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12315" firstSheet="4" activeTab="7"/>
  </bookViews>
  <sheets>
    <sheet name="1.财政拨款收支总表" sheetId="4" r:id="rId1"/>
    <sheet name="2.一般公共预算支出表" sheetId="5" r:id="rId2"/>
    <sheet name="3.一般公共预算基本支出表" sheetId="6" r:id="rId3"/>
    <sheet name="4.部门预算资金安排的“三公”经费预算情况表" sheetId="7" r:id="rId4"/>
    <sheet name="5.政府性基金预算拨款支出预算表" sheetId="13" r:id="rId5"/>
    <sheet name="6.部门收支总表" sheetId="14" r:id="rId6"/>
    <sheet name="7.部门收入总表" sheetId="15" r:id="rId7"/>
    <sheet name="8.部门支出总表" sheetId="16" r:id="rId8"/>
  </sheets>
  <definedNames>
    <definedName name="_xlnm.Print_Area" localSheetId="0">'1.财政拨款收支总表'!$A$1:$F$26</definedName>
    <definedName name="_xlnm.Print_Area" localSheetId="1">'2.一般公共预算支出表'!$A$1:$H$37</definedName>
    <definedName name="_xlnm.Print_Area" localSheetId="2">'3.一般公共预算基本支出表'!$A$1:$E$36</definedName>
    <definedName name="_xlnm.Print_Area" localSheetId="3">'4.部门预算资金安排的“三公”经费预算情况表'!$A$1:$C$10</definedName>
    <definedName name="_xlnm.Print_Area" localSheetId="6">'7.部门收入总表'!$A$1:$O$19</definedName>
    <definedName name="_xlnm.Print_Area" localSheetId="7">'8.部门支出总表'!$A$1:$P$37</definedName>
    <definedName name="_xlnm.Print_Titles" localSheetId="0">'1.财政拨款收支总表'!$1:$5</definedName>
    <definedName name="_xlnm.Print_Titles" localSheetId="1">'2.一般公共预算支出表'!$1:$5</definedName>
    <definedName name="_xlnm.Print_Titles" localSheetId="2">'3.一般公共预算基本支出表'!$1:$5</definedName>
    <definedName name="_xlnm.Print_Titles" localSheetId="3">'4.部门预算资金安排的“三公”经费预算情况表'!$1:$4</definedName>
    <definedName name="_xlnm.Print_Titles" localSheetId="4">'5.政府性基金预算拨款支出预算表'!$1:$6</definedName>
    <definedName name="_xlnm.Print_Titles" localSheetId="6">'7.部门收入总表'!$1:$7</definedName>
    <definedName name="_xlnm.Print_Titles" localSheetId="7">'8.部门支出总表'!$1:$5</definedName>
  </definedNames>
  <calcPr calcId="124519"/>
</workbook>
</file>

<file path=xl/calcChain.xml><?xml version="1.0" encoding="utf-8"?>
<calcChain xmlns="http://schemas.openxmlformats.org/spreadsheetml/2006/main">
  <c r="D19" i="4"/>
  <c r="D20"/>
  <c r="D21"/>
  <c r="D22"/>
  <c r="D23"/>
  <c r="D24"/>
  <c r="D7"/>
  <c r="D8"/>
  <c r="D9"/>
  <c r="D10"/>
  <c r="D11"/>
  <c r="D12"/>
  <c r="D13"/>
  <c r="D14"/>
  <c r="D15"/>
  <c r="D16"/>
  <c r="D17"/>
  <c r="D18"/>
  <c r="D25"/>
  <c r="F6"/>
  <c r="F26" s="1"/>
  <c r="E6"/>
  <c r="E26" s="1"/>
  <c r="D26" l="1"/>
  <c r="D6"/>
</calcChain>
</file>

<file path=xl/sharedStrings.xml><?xml version="1.0" encoding="utf-8"?>
<sst xmlns="http://schemas.openxmlformats.org/spreadsheetml/2006/main" count="456" uniqueCount="277">
  <si>
    <t>一般公共预算支出表</t>
    <phoneticPr fontId="5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</si>
  <si>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</si>
  <si>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</si>
  <si>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</si>
  <si>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</si>
  <si>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</si>
  <si>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</si>
  <si>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</si>
  <si>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</si>
  <si>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</si>
  <si>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5" type="noConversion"/>
  </si>
  <si>
    <t>部门预算资金安排的“三公”经费预算情况表</t>
    <phoneticPr fontId="5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</si>
  <si>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</si>
  <si>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</si>
  <si>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</si>
  <si>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</si>
  <si>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</si>
  <si>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</si>
  <si>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</si>
  <si>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</si>
  <si>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</si>
  <si>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一、一般公共服务支出</t>
  </si>
  <si>
    <t xml:space="preserve">    1.经费拨款</t>
  </si>
  <si>
    <t xml:space="preserve">    二、外交支出</t>
  </si>
  <si>
    <t xml:space="preserve">    三、国防支出</t>
  </si>
  <si>
    <t xml:space="preserve">    四、公共安全支出</t>
  </si>
  <si>
    <t xml:space="preserve">    五、教育支出</t>
  </si>
  <si>
    <t xml:space="preserve">    六、科学技术支出</t>
  </si>
  <si>
    <t xml:space="preserve">    七、文化体育与传媒支出</t>
  </si>
  <si>
    <t xml:space="preserve">    八、社会保障和就业支出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</si>
  <si>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</si>
  <si>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</si>
  <si>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</si>
  <si>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</si>
  <si>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</si>
  <si>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</si>
  <si>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</si>
  <si>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</si>
  <si>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经费拨款</t>
  </si>
  <si>
    <t>教育收费收入安排的资金</t>
  </si>
  <si>
    <t>其他收入安排的资金</t>
  </si>
  <si>
    <t>其他结转</t>
  </si>
  <si>
    <t>小计</t>
  </si>
  <si>
    <t>财政拨款收支总表</t>
    <phoneticPr fontId="3" type="noConversion"/>
  </si>
  <si>
    <t>部门收入总表</t>
    <phoneticPr fontId="2" type="noConversion"/>
  </si>
  <si>
    <t>单位：万元</t>
    <phoneticPr fontId="3" type="noConversion"/>
  </si>
  <si>
    <t>收入</t>
    <phoneticPr fontId="3" type="noConversion"/>
  </si>
  <si>
    <t>支出</t>
    <phoneticPr fontId="3" type="noConversion"/>
  </si>
  <si>
    <t>项目</t>
    <phoneticPr fontId="3" type="noConversion"/>
  </si>
  <si>
    <t>预算数</t>
    <phoneticPr fontId="3" type="noConversion"/>
  </si>
  <si>
    <t>合计</t>
    <phoneticPr fontId="3" type="noConversion"/>
  </si>
  <si>
    <t>一般公共预算</t>
    <phoneticPr fontId="3" type="noConversion"/>
  </si>
  <si>
    <t>政府性基金预算</t>
    <phoneticPr fontId="3" type="noConversion"/>
  </si>
  <si>
    <t>一、本年收入</t>
    <phoneticPr fontId="3" type="noConversion"/>
  </si>
  <si>
    <t>一、本年支出</t>
    <phoneticPr fontId="3" type="noConversion"/>
  </si>
  <si>
    <t>二、上年结转</t>
    <phoneticPr fontId="3" type="noConversion"/>
  </si>
  <si>
    <t>收入合计</t>
    <phoneticPr fontId="3" type="noConversion"/>
  </si>
  <si>
    <t>支出合计</t>
    <phoneticPr fontId="3" type="noConversion"/>
  </si>
  <si>
    <t xml:space="preserve">   1.一般公共预算拨款</t>
    <phoneticPr fontId="3" type="noConversion"/>
  </si>
  <si>
    <t xml:space="preserve">   2.政府性基金预算拨款</t>
    <phoneticPr fontId="3" type="noConversion"/>
  </si>
  <si>
    <t xml:space="preserve">    九、医疗卫生与计划生育支出</t>
    <phoneticPr fontId="5" type="noConversion"/>
  </si>
  <si>
    <t xml:space="preserve">    十、节能环保支出</t>
    <phoneticPr fontId="5" type="noConversion"/>
  </si>
  <si>
    <t xml:space="preserve">    十一、城乡社区支出</t>
    <phoneticPr fontId="5" type="noConversion"/>
  </si>
  <si>
    <t xml:space="preserve">    十二、农林水支出</t>
    <phoneticPr fontId="5" type="noConversion"/>
  </si>
  <si>
    <t xml:space="preserve">    十三、交通运输支出</t>
    <phoneticPr fontId="5" type="noConversion"/>
  </si>
  <si>
    <t xml:space="preserve">    十四、资源勘探信息等支出</t>
    <phoneticPr fontId="5" type="noConversion"/>
  </si>
  <si>
    <t xml:space="preserve">    十五、商业服务业等支出</t>
    <phoneticPr fontId="5" type="noConversion"/>
  </si>
  <si>
    <t xml:space="preserve">    十六、金融支出</t>
    <phoneticPr fontId="5" type="noConversion"/>
  </si>
  <si>
    <t xml:space="preserve">    十七、援助其他地区支出</t>
    <phoneticPr fontId="5" type="noConversion"/>
  </si>
  <si>
    <t xml:space="preserve">    十八、国土海洋气象等支出</t>
    <phoneticPr fontId="5" type="noConversion"/>
  </si>
  <si>
    <t xml:space="preserve">    十九、住房保障支出</t>
    <phoneticPr fontId="5" type="noConversion"/>
  </si>
  <si>
    <t>单位：万元</t>
    <phoneticPr fontId="2" type="noConversion"/>
  </si>
  <si>
    <t>科目名称</t>
    <phoneticPr fontId="5" type="noConversion"/>
  </si>
  <si>
    <t>结转下年</t>
    <phoneticPr fontId="2" type="noConversion"/>
  </si>
  <si>
    <t>单位：万元</t>
    <phoneticPr fontId="5" type="noConversion"/>
  </si>
  <si>
    <t>经济分类科目</t>
    <phoneticPr fontId="5" type="noConversion"/>
  </si>
  <si>
    <t>2017年基本支出</t>
    <phoneticPr fontId="5" type="noConversion"/>
  </si>
  <si>
    <t>科目编码</t>
    <phoneticPr fontId="5" type="noConversion"/>
  </si>
  <si>
    <t>合计</t>
    <phoneticPr fontId="5" type="noConversion"/>
  </si>
  <si>
    <t>人员经费</t>
    <phoneticPr fontId="5" type="noConversion"/>
  </si>
  <si>
    <t>公用经费</t>
    <phoneticPr fontId="5" type="noConversion"/>
  </si>
  <si>
    <t>2017年预算数（全口径）</t>
    <phoneticPr fontId="5" type="noConversion"/>
  </si>
  <si>
    <t>其中：一般公共预算安排预算数</t>
    <phoneticPr fontId="2" type="noConversion"/>
  </si>
  <si>
    <t>3.公务用车购置及运行费</t>
    <phoneticPr fontId="2" type="noConversion"/>
  </si>
  <si>
    <t>结转下年支出</t>
  </si>
  <si>
    <t>工资福利支出</t>
  </si>
  <si>
    <t>商品和服务支出</t>
  </si>
  <si>
    <t>对个人和家庭的补助</t>
  </si>
  <si>
    <t>对企事业单位的补贴</t>
  </si>
  <si>
    <t>转移性支付</t>
  </si>
  <si>
    <t>债务利息支出</t>
  </si>
  <si>
    <t>基本建设支出</t>
  </si>
  <si>
    <t>其他资本性支出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</si>
  <si>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</si>
  <si>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</si>
  <si>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</si>
  <si>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</si>
  <si>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</si>
  <si>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2" type="noConversion"/>
  </si>
  <si>
    <t>一、一般公共预算拨款</t>
    <phoneticPr fontId="2" type="noConversion"/>
  </si>
  <si>
    <t xml:space="preserve"> 一、一般公共服务支出</t>
    <phoneticPr fontId="2" type="noConversion"/>
  </si>
  <si>
    <t xml:space="preserve"> 二、外交支出</t>
    <phoneticPr fontId="2" type="noConversion"/>
  </si>
  <si>
    <t xml:space="preserve">    (1)自治区本级</t>
    <phoneticPr fontId="2" type="noConversion"/>
  </si>
  <si>
    <t xml:space="preserve"> 三、国防支出</t>
    <phoneticPr fontId="2" type="noConversion"/>
  </si>
  <si>
    <t xml:space="preserve">    (2)中央补助</t>
    <phoneticPr fontId="2" type="noConversion"/>
  </si>
  <si>
    <t xml:space="preserve"> 四、公共安全支出</t>
    <phoneticPr fontId="2" type="noConversion"/>
  </si>
  <si>
    <r>
      <t xml:space="preserve">    2.纳入一般公共预算管理的非税收入安排</t>
    </r>
    <r>
      <rPr>
        <sz val="10"/>
        <rFont val="宋体"/>
        <charset val="134"/>
      </rPr>
      <t>的资金</t>
    </r>
    <phoneticPr fontId="2" type="noConversion"/>
  </si>
  <si>
    <t xml:space="preserve"> 五、教育支出</t>
    <phoneticPr fontId="2" type="noConversion"/>
  </si>
  <si>
    <t xml:space="preserve">      （1）专项收入安排的资金</t>
  </si>
  <si>
    <t xml:space="preserve"> 六、科学技术支出</t>
    <phoneticPr fontId="2" type="noConversion"/>
  </si>
  <si>
    <t xml:space="preserve">      （2）行政事业性收费收入安排的资金</t>
  </si>
  <si>
    <t xml:space="preserve"> 七、文化体育与传媒支出</t>
    <phoneticPr fontId="2" type="noConversion"/>
  </si>
  <si>
    <t xml:space="preserve">      （3）罚没收入安排的资金</t>
  </si>
  <si>
    <t xml:space="preserve"> 八、社会保障和就业支出</t>
    <phoneticPr fontId="2" type="noConversion"/>
  </si>
  <si>
    <t xml:space="preserve">      （4）国有资本经营收入安排的资金</t>
  </si>
  <si>
    <t xml:space="preserve"> 九、医疗卫生与计划生育支出</t>
    <phoneticPr fontId="2" type="noConversion"/>
  </si>
  <si>
    <r>
      <t xml:space="preserve">      （5）国有资源（资产）有偿使用收入</t>
    </r>
    <r>
      <rPr>
        <sz val="10"/>
        <rFont val="宋体"/>
        <charset val="134"/>
      </rPr>
      <t>安排的资金</t>
    </r>
    <phoneticPr fontId="2" type="noConversion"/>
  </si>
  <si>
    <t xml:space="preserve"> 十、节能环保支出</t>
    <phoneticPr fontId="2" type="noConversion"/>
  </si>
  <si>
    <t xml:space="preserve">      （6）捐赠收入安排的资金</t>
    <phoneticPr fontId="2" type="noConversion"/>
  </si>
  <si>
    <t xml:space="preserve"> 十一、城乡社区支出</t>
    <phoneticPr fontId="2" type="noConversion"/>
  </si>
  <si>
    <t xml:space="preserve">      （7）政府住房基金收入安排的资金</t>
    <phoneticPr fontId="2" type="noConversion"/>
  </si>
  <si>
    <t xml:space="preserve"> 十二、农林水支出</t>
    <phoneticPr fontId="2" type="noConversion"/>
  </si>
  <si>
    <t xml:space="preserve">      （8）其他收入安排的资金</t>
    <phoneticPr fontId="2" type="noConversion"/>
  </si>
  <si>
    <t xml:space="preserve"> 十三、交通运输支出</t>
    <phoneticPr fontId="2" type="noConversion"/>
  </si>
  <si>
    <t>二、政府性基金预算拨款</t>
    <phoneticPr fontId="2" type="noConversion"/>
  </si>
  <si>
    <t xml:space="preserve"> 十四、资源勘探信息等支出</t>
    <phoneticPr fontId="2" type="noConversion"/>
  </si>
  <si>
    <t xml:space="preserve">    1.自治区本级</t>
    <phoneticPr fontId="2" type="noConversion"/>
  </si>
  <si>
    <t xml:space="preserve"> 十五、商业服务业等支出</t>
    <phoneticPr fontId="2" type="noConversion"/>
  </si>
  <si>
    <t xml:space="preserve">    2.中央补助</t>
    <phoneticPr fontId="2" type="noConversion"/>
  </si>
  <si>
    <t xml:space="preserve"> 十六、金融支出</t>
    <phoneticPr fontId="2" type="noConversion"/>
  </si>
  <si>
    <t>三、国有资本经营预算拨款</t>
    <phoneticPr fontId="2" type="noConversion"/>
  </si>
  <si>
    <t xml:space="preserve"> 十七、援助其他地区支出</t>
    <phoneticPr fontId="2" type="noConversion"/>
  </si>
  <si>
    <t>四、纳入财政专户管理的收入安排的资金</t>
    <phoneticPr fontId="2" type="noConversion"/>
  </si>
  <si>
    <t xml:space="preserve"> 十八、国土海洋气象等支出</t>
    <phoneticPr fontId="2" type="noConversion"/>
  </si>
  <si>
    <t xml:space="preserve">    1.教育收费收入安排的资金</t>
    <phoneticPr fontId="2" type="noConversion"/>
  </si>
  <si>
    <t xml:space="preserve"> 十九、住房保障支出</t>
    <phoneticPr fontId="2" type="noConversion"/>
  </si>
  <si>
    <t xml:space="preserve">    2.其他收入安排的资金</t>
    <phoneticPr fontId="2" type="noConversion"/>
  </si>
  <si>
    <t xml:space="preserve"> 二十、粮油物资储备支出</t>
    <phoneticPr fontId="2" type="noConversion"/>
  </si>
  <si>
    <t>五、未纳入财政专户管理的收入安排的资金</t>
    <phoneticPr fontId="2" type="noConversion"/>
  </si>
  <si>
    <t xml:space="preserve"> 二十一、国有资本经营预算支出</t>
    <phoneticPr fontId="2" type="noConversion"/>
  </si>
  <si>
    <t xml:space="preserve">    1.事业收入安排的资金</t>
  </si>
  <si>
    <t xml:space="preserve"> 二十二、预备费</t>
    <phoneticPr fontId="2" type="noConversion"/>
  </si>
  <si>
    <t xml:space="preserve">    2.经营收入安排的资金</t>
  </si>
  <si>
    <t xml:space="preserve"> 二十三、其他支出</t>
    <phoneticPr fontId="2" type="noConversion"/>
  </si>
  <si>
    <t xml:space="preserve">    3.其他收入安排的资金</t>
  </si>
  <si>
    <t xml:space="preserve"> 二十四、债务还本支出</t>
    <phoneticPr fontId="2" type="noConversion"/>
  </si>
  <si>
    <t xml:space="preserve"> 二十五、债务付息支出</t>
    <phoneticPr fontId="2" type="noConversion"/>
  </si>
  <si>
    <t xml:space="preserve"> 二十六、债务发行费用支出</t>
    <phoneticPr fontId="2" type="noConversion"/>
  </si>
  <si>
    <t>本  年  收  入  合  计</t>
  </si>
  <si>
    <t>六、上年结余收入</t>
    <phoneticPr fontId="2" type="noConversion"/>
  </si>
  <si>
    <t xml:space="preserve"> 二十七、结转下年支出</t>
    <phoneticPr fontId="2" type="noConversion"/>
  </si>
  <si>
    <t xml:space="preserve">    1.一般公共预算拨款结转</t>
    <phoneticPr fontId="2" type="noConversion"/>
  </si>
  <si>
    <t xml:space="preserve">    1.一般公共服务支出</t>
    <phoneticPr fontId="2" type="noConversion"/>
  </si>
  <si>
    <t xml:space="preserve">     (1)自治区本级</t>
    <phoneticPr fontId="2" type="noConversion"/>
  </si>
  <si>
    <t xml:space="preserve">    2.外交支出</t>
    <phoneticPr fontId="2" type="noConversion"/>
  </si>
  <si>
    <t xml:space="preserve">     (2)中央补助</t>
    <phoneticPr fontId="2" type="noConversion"/>
  </si>
  <si>
    <t xml:space="preserve">    3.国防支出</t>
    <phoneticPr fontId="2" type="noConversion"/>
  </si>
  <si>
    <t xml:space="preserve">    2.政府性基金预算拨款结转</t>
    <phoneticPr fontId="2" type="noConversion"/>
  </si>
  <si>
    <t xml:space="preserve">    4.公共安全支出</t>
    <phoneticPr fontId="2" type="noConversion"/>
  </si>
  <si>
    <t xml:space="preserve">    5.教育支出</t>
    <phoneticPr fontId="2" type="noConversion"/>
  </si>
  <si>
    <t xml:space="preserve">    6.科学技术支出</t>
    <phoneticPr fontId="2" type="noConversion"/>
  </si>
  <si>
    <t xml:space="preserve">    3.国有资本经营预算拨款结转</t>
    <phoneticPr fontId="2" type="noConversion"/>
  </si>
  <si>
    <t xml:space="preserve">    7.文化体育与传媒支出</t>
    <phoneticPr fontId="2" type="noConversion"/>
  </si>
  <si>
    <t xml:space="preserve">    4.其他结转</t>
    <phoneticPr fontId="2" type="noConversion"/>
  </si>
  <si>
    <t xml:space="preserve">    8.社会保障和就业支出</t>
    <phoneticPr fontId="2" type="noConversion"/>
  </si>
  <si>
    <t xml:space="preserve">    5.历年净结余可安排的资金</t>
    <phoneticPr fontId="2" type="noConversion"/>
  </si>
  <si>
    <t xml:space="preserve">    9.医疗卫生与计划生育支出</t>
    <phoneticPr fontId="2" type="noConversion"/>
  </si>
  <si>
    <t>支　　　出　　　总　　　计</t>
    <phoneticPr fontId="2" type="noConversion"/>
  </si>
  <si>
    <t>单位名称
(收入分类科目名称)</t>
    <phoneticPr fontId="2" type="noConversion"/>
  </si>
  <si>
    <t>合计</t>
    <phoneticPr fontId="2" type="noConversion"/>
  </si>
  <si>
    <t>自治区本级</t>
    <phoneticPr fontId="2" type="noConversion"/>
  </si>
  <si>
    <t>中央补助</t>
    <phoneticPr fontId="2" type="noConversion"/>
  </si>
  <si>
    <t>单位名称
(功能分类科目名称)</t>
    <phoneticPr fontId="2" type="noConversion"/>
  </si>
  <si>
    <t>部门收支总表</t>
    <phoneticPr fontId="2" type="noConversion"/>
  </si>
  <si>
    <t>部门支出总表</t>
    <phoneticPr fontId="2" type="noConversion"/>
  </si>
  <si>
    <t>预算公开01表</t>
    <phoneticPr fontId="2" type="noConversion"/>
  </si>
  <si>
    <t>预算公开02表</t>
    <phoneticPr fontId="2" type="noConversion"/>
  </si>
  <si>
    <t>预算公开03表</t>
    <phoneticPr fontId="2" type="noConversion"/>
  </si>
  <si>
    <t>预算公开04表</t>
    <phoneticPr fontId="2" type="noConversion"/>
  </si>
  <si>
    <t>预算公开06表</t>
    <phoneticPr fontId="2" type="noConversion"/>
  </si>
  <si>
    <t>预算公开07表</t>
    <phoneticPr fontId="2" type="noConversion"/>
  </si>
  <si>
    <t>预算公开08表</t>
    <phoneticPr fontId="2" type="noConversion"/>
  </si>
  <si>
    <t>204</t>
  </si>
  <si>
    <t>公共安全支出</t>
  </si>
  <si>
    <t>06</t>
  </si>
  <si>
    <t xml:space="preserve">  司法</t>
  </si>
  <si>
    <t xml:space="preserve">  </t>
  </si>
  <si>
    <t>01</t>
  </si>
  <si>
    <t xml:space="preserve">    行政运行（司法）</t>
  </si>
  <si>
    <t>02</t>
  </si>
  <si>
    <t xml:space="preserve">    一般行政管理事务（司法）</t>
  </si>
  <si>
    <t>03</t>
  </si>
  <si>
    <t xml:space="preserve">    机关服务（司法）</t>
  </si>
  <si>
    <t>04</t>
  </si>
  <si>
    <t xml:space="preserve">    基层司法业务</t>
  </si>
  <si>
    <t>05</t>
  </si>
  <si>
    <t xml:space="preserve">    普法宣传</t>
  </si>
  <si>
    <t xml:space="preserve">    律师公证管理</t>
  </si>
  <si>
    <t>07</t>
  </si>
  <si>
    <t xml:space="preserve">    法律援助</t>
  </si>
  <si>
    <t>08</t>
  </si>
  <si>
    <t xml:space="preserve">    司法统一考试</t>
  </si>
  <si>
    <t>09</t>
  </si>
  <si>
    <t xml:space="preserve">    仲裁</t>
  </si>
  <si>
    <t>10</t>
  </si>
  <si>
    <t xml:space="preserve">    社区矫正</t>
  </si>
  <si>
    <t>11</t>
  </si>
  <si>
    <t xml:space="preserve">    司法鉴定</t>
  </si>
  <si>
    <t>50</t>
  </si>
  <si>
    <t xml:space="preserve">    事业运行（司法）</t>
  </si>
  <si>
    <t>205</t>
  </si>
  <si>
    <t>教育支出</t>
  </si>
  <si>
    <t xml:space="preserve">  普通教育</t>
  </si>
  <si>
    <t xml:space="preserve">    高等教育</t>
  </si>
  <si>
    <t xml:space="preserve">  职业教育</t>
  </si>
  <si>
    <t xml:space="preserve">    中专教育</t>
  </si>
  <si>
    <t xml:space="preserve">    高等职业教育</t>
  </si>
  <si>
    <t>208</t>
  </si>
  <si>
    <t>社会保障和就业支出</t>
  </si>
  <si>
    <t xml:space="preserve">  行政事业单位离退休</t>
  </si>
  <si>
    <t xml:space="preserve">    归口管理的行政单位离退休</t>
  </si>
  <si>
    <t xml:space="preserve">    机关事业单位基本养老保险缴费支出</t>
  </si>
  <si>
    <t>210</t>
  </si>
  <si>
    <t>医疗卫生与计划生育支出</t>
  </si>
  <si>
    <t xml:space="preserve">  行政事业单位医疗</t>
  </si>
  <si>
    <t xml:space="preserve">    行政单位医疗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</si>
  <si>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</si>
  <si>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</si>
  <si>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</si>
  <si>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</si>
  <si>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</si>
  <si>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 xml:space="preserve">  基本工资</t>
  </si>
  <si>
    <t xml:space="preserve">  津贴补贴</t>
  </si>
  <si>
    <t xml:space="preserve">  奖金</t>
  </si>
  <si>
    <t xml:space="preserve">  其他社会保障缴费</t>
  </si>
  <si>
    <t xml:space="preserve">  机关事业单位基本养老保险缴费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</si>
  <si>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</si>
  <si>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</si>
  <si>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</si>
  <si>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</si>
  <si>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</si>
  <si>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</si>
  <si>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</si>
  <si>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</si>
  <si>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</si>
  <si>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</si>
  <si>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</si>
  <si>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</si>
  <si>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</si>
  <si>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</si>
  <si>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</si>
  <si>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</si>
  <si>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</si>
  <si>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</si>
  <si>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</si>
  <si>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助学金</t>
  </si>
  <si>
    <t xml:space="preserve">  住房公积金</t>
  </si>
  <si>
    <t xml:space="preserve">  其他对个人和家庭的补助支出</t>
  </si>
  <si>
    <t>预算公开05表</t>
  </si>
  <si>
    <t>政府性基金预算拨款支出预算表</t>
  </si>
  <si>
    <t>单位名称
(功能分类科目名称)</t>
  </si>
  <si>
    <t>债务还本支出</t>
  </si>
  <si>
    <t>103</t>
  </si>
  <si>
    <t>非税收入</t>
  </si>
  <si>
    <t xml:space="preserve">  行政事业性收费收入</t>
  </si>
  <si>
    <t>27</t>
  </si>
  <si>
    <t xml:space="preserve">    高等学校学费</t>
  </si>
  <si>
    <t>99</t>
  </si>
  <si>
    <t xml:space="preserve">  其他收入</t>
  </si>
  <si>
    <t xml:space="preserve">    其他收入</t>
  </si>
  <si>
    <t>106</t>
  </si>
  <si>
    <t xml:space="preserve">  经费拨款</t>
  </si>
  <si>
    <t xml:space="preserve">    经费拨款</t>
  </si>
  <si>
    <t>110</t>
  </si>
  <si>
    <t>转移性收入</t>
  </si>
  <si>
    <t xml:space="preserve">  上年结余收入</t>
  </si>
  <si>
    <t xml:space="preserve">    其他上年结余收入</t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</si>
</sst>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.0_ "/>
    <numFmt numFmtId="178" formatCode="#,##0.00_ ;[Red]\-#,##0.00\ "/>
  </numFmts>
  <fonts count="21">
    <font>
      <sz val="11"/>
      <color theme="1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>
      <alignment vertical="center"/>
    </xf>
    <xf numFmtId="0" fontId="16" fillId="0" borderId="0">
      <alignment vertical="center"/>
    </xf>
    <xf numFmtId="0" fontId="1" fillId="0" borderId="0"/>
    <xf numFmtId="0" fontId="10" fillId="0" borderId="0"/>
    <xf numFmtId="0" fontId="10" fillId="0" borderId="0"/>
    <xf numFmtId="0" fontId="4" fillId="0" borderId="0"/>
    <xf numFmtId="0" fontId="17" fillId="0" borderId="0"/>
    <xf numFmtId="0" fontId="10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117">
    <xf numFmtId="0" fontId="0" fillId="0" borderId="0" xfId="0">
      <alignment vertical="center"/>
    </xf>
    <xf numFmtId="0" fontId="1" fillId="0" borderId="0" xfId="2"/>
    <xf numFmtId="0" fontId="1" fillId="0" borderId="0" xfId="2" applyAlignment="1"/>
    <xf numFmtId="0" fontId="4" fillId="0" borderId="0" xfId="5"/>
    <xf numFmtId="49" fontId="4" fillId="0" borderId="0" xfId="5" applyNumberFormat="1"/>
    <xf numFmtId="0" fontId="6" fillId="0" borderId="0" xfId="2" applyFont="1"/>
    <xf numFmtId="0" fontId="6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0" xfId="5" applyFont="1" applyAlignment="1">
      <alignment vertical="center"/>
    </xf>
    <xf numFmtId="49" fontId="6" fillId="0" borderId="0" xfId="5" applyNumberFormat="1" applyFont="1" applyAlignment="1">
      <alignment vertical="center"/>
    </xf>
    <xf numFmtId="0" fontId="6" fillId="0" borderId="1" xfId="5" applyFont="1" applyBorder="1" applyAlignment="1">
      <alignment horizontal="center" vertical="center"/>
    </xf>
    <xf numFmtId="49" fontId="6" fillId="0" borderId="1" xfId="5" applyNumberFormat="1" applyFont="1" applyBorder="1" applyAlignment="1">
      <alignment horizontal="center" vertical="center"/>
    </xf>
    <xf numFmtId="0" fontId="6" fillId="0" borderId="0" xfId="5" applyFont="1" applyAlignment="1">
      <alignment horizontal="right" vertical="center"/>
    </xf>
    <xf numFmtId="0" fontId="6" fillId="0" borderId="0" xfId="5" applyFont="1"/>
    <xf numFmtId="0" fontId="17" fillId="0" borderId="0" xfId="6"/>
    <xf numFmtId="0" fontId="11" fillId="0" borderId="2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0" xfId="6" applyFont="1" applyAlignment="1">
      <alignment horizontal="right" vertical="center"/>
    </xf>
    <xf numFmtId="0" fontId="6" fillId="0" borderId="7" xfId="6" applyFont="1" applyBorder="1" applyAlignment="1">
      <alignment horizontal="center" vertical="center"/>
    </xf>
    <xf numFmtId="0" fontId="6" fillId="0" borderId="0" xfId="6" applyFont="1"/>
    <xf numFmtId="0" fontId="6" fillId="0" borderId="0" xfId="6" applyFont="1" applyAlignment="1">
      <alignment horizontal="center" vertical="center"/>
    </xf>
    <xf numFmtId="0" fontId="6" fillId="0" borderId="0" xfId="6" applyFont="1" applyFill="1" applyBorder="1"/>
    <xf numFmtId="0" fontId="17" fillId="0" borderId="0" xfId="6" applyBorder="1"/>
    <xf numFmtId="177" fontId="6" fillId="0" borderId="0" xfId="6" applyNumberFormat="1" applyFont="1" applyFill="1" applyAlignment="1" applyProtection="1">
      <alignment horizontal="right"/>
    </xf>
    <xf numFmtId="0" fontId="17" fillId="0" borderId="0" xfId="6" applyAlignment="1">
      <alignment vertical="center" wrapText="1"/>
    </xf>
    <xf numFmtId="0" fontId="11" fillId="0" borderId="1" xfId="6" applyFont="1" applyBorder="1" applyAlignment="1">
      <alignment horizontal="center" vertical="center" wrapText="1"/>
    </xf>
    <xf numFmtId="0" fontId="17" fillId="0" borderId="0" xfId="6" applyAlignment="1">
      <alignment horizontal="center" vertical="center" wrapText="1"/>
    </xf>
    <xf numFmtId="0" fontId="6" fillId="0" borderId="0" xfId="6" applyNumberFormat="1" applyFont="1" applyFill="1" applyAlignment="1">
      <alignment horizontal="left" vertical="center"/>
    </xf>
    <xf numFmtId="0" fontId="6" fillId="0" borderId="0" xfId="6" applyFont="1" applyFill="1" applyAlignment="1">
      <alignment horizontal="center" vertical="center"/>
    </xf>
    <xf numFmtId="0" fontId="12" fillId="0" borderId="0" xfId="6" applyFont="1"/>
    <xf numFmtId="0" fontId="6" fillId="0" borderId="0" xfId="6" applyNumberFormat="1" applyFont="1" applyFill="1" applyAlignment="1">
      <alignment vertical="center"/>
    </xf>
    <xf numFmtId="0" fontId="6" fillId="0" borderId="0" xfId="6" applyFont="1" applyFill="1" applyAlignment="1">
      <alignment vertical="center"/>
    </xf>
    <xf numFmtId="0" fontId="11" fillId="0" borderId="0" xfId="6" applyFont="1"/>
    <xf numFmtId="0" fontId="18" fillId="0" borderId="0" xfId="6" applyFont="1" applyBorder="1" applyAlignment="1">
      <alignment horizontal="left" vertical="center"/>
    </xf>
    <xf numFmtId="0" fontId="18" fillId="0" borderId="0" xfId="6" applyFont="1" applyAlignment="1">
      <alignment horizontal="left" vertical="center"/>
    </xf>
    <xf numFmtId="0" fontId="13" fillId="0" borderId="0" xfId="6" applyNumberFormat="1" applyFont="1" applyFill="1" applyAlignment="1">
      <alignment horizontal="right" vertical="center"/>
    </xf>
    <xf numFmtId="0" fontId="15" fillId="0" borderId="0" xfId="2" applyFont="1" applyAlignment="1">
      <alignment horizontal="right" vertical="center"/>
    </xf>
    <xf numFmtId="176" fontId="6" fillId="0" borderId="1" xfId="2" applyNumberFormat="1" applyFont="1" applyFill="1" applyBorder="1" applyAlignment="1">
      <alignment vertical="center"/>
    </xf>
    <xf numFmtId="178" fontId="6" fillId="0" borderId="1" xfId="2" applyNumberFormat="1" applyFont="1" applyFill="1" applyBorder="1" applyAlignment="1">
      <alignment horizontal="right" vertical="center"/>
    </xf>
    <xf numFmtId="0" fontId="1" fillId="0" borderId="0" xfId="2" applyFill="1"/>
    <xf numFmtId="0" fontId="6" fillId="0" borderId="1" xfId="5" applyFont="1" applyFill="1" applyBorder="1" applyAlignment="1">
      <alignment vertical="center"/>
    </xf>
    <xf numFmtId="0" fontId="6" fillId="0" borderId="1" xfId="2" applyFont="1" applyFill="1" applyBorder="1"/>
    <xf numFmtId="176" fontId="6" fillId="0" borderId="1" xfId="2" applyNumberFormat="1" applyFont="1" applyFill="1" applyBorder="1" applyAlignment="1">
      <alignment horizontal="center" vertical="center"/>
    </xf>
    <xf numFmtId="49" fontId="6" fillId="0" borderId="1" xfId="5" applyNumberFormat="1" applyFont="1" applyFill="1" applyBorder="1" applyAlignment="1">
      <alignment vertical="center"/>
    </xf>
    <xf numFmtId="0" fontId="6" fillId="0" borderId="1" xfId="5" applyNumberFormat="1" applyFont="1" applyFill="1" applyBorder="1" applyAlignment="1">
      <alignment vertical="center"/>
    </xf>
    <xf numFmtId="178" fontId="6" fillId="0" borderId="1" xfId="5" applyNumberFormat="1" applyFont="1" applyFill="1" applyBorder="1" applyAlignment="1">
      <alignment horizontal="right" vertical="center"/>
    </xf>
    <xf numFmtId="4" fontId="4" fillId="0" borderId="0" xfId="5" applyNumberFormat="1" applyFill="1"/>
    <xf numFmtId="0" fontId="4" fillId="0" borderId="0" xfId="5" applyFill="1"/>
    <xf numFmtId="0" fontId="6" fillId="0" borderId="1" xfId="5" applyNumberFormat="1" applyFont="1" applyFill="1" applyBorder="1" applyAlignment="1">
      <alignment horizontal="center" vertical="center"/>
    </xf>
    <xf numFmtId="49" fontId="6" fillId="0" borderId="1" xfId="6" applyNumberFormat="1" applyFont="1" applyFill="1" applyBorder="1" applyAlignment="1">
      <alignment horizontal="center" vertical="center" wrapText="1"/>
    </xf>
    <xf numFmtId="49" fontId="11" fillId="0" borderId="1" xfId="6" applyNumberFormat="1" applyFont="1" applyFill="1" applyBorder="1" applyAlignment="1">
      <alignment vertical="center" wrapText="1"/>
    </xf>
    <xf numFmtId="49" fontId="11" fillId="0" borderId="1" xfId="6" applyNumberFormat="1" applyFont="1" applyFill="1" applyBorder="1" applyAlignment="1">
      <alignment vertical="center"/>
    </xf>
    <xf numFmtId="0" fontId="0" fillId="0" borderId="0" xfId="0">
      <alignment vertical="center"/>
    </xf>
    <xf numFmtId="0" fontId="6" fillId="0" borderId="0" xfId="6" applyNumberFormat="1" applyFont="1" applyFill="1" applyAlignment="1">
      <alignment horizontal="left" vertical="center"/>
    </xf>
    <xf numFmtId="0" fontId="6" fillId="0" borderId="0" xfId="6" applyFont="1" applyFill="1" applyAlignment="1">
      <alignment horizontal="center" vertical="center"/>
    </xf>
    <xf numFmtId="0" fontId="6" fillId="0" borderId="0" xfId="6" applyNumberFormat="1" applyFont="1" applyFill="1" applyAlignment="1">
      <alignment vertical="center"/>
    </xf>
    <xf numFmtId="0" fontId="6" fillId="0" borderId="0" xfId="6" applyFont="1" applyFill="1" applyAlignment="1">
      <alignment vertical="center"/>
    </xf>
    <xf numFmtId="0" fontId="6" fillId="0" borderId="0" xfId="6" applyNumberFormat="1" applyFont="1" applyFill="1" applyAlignment="1">
      <alignment horizontal="right"/>
    </xf>
    <xf numFmtId="0" fontId="11" fillId="0" borderId="2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5" xfId="6" applyFont="1" applyFill="1" applyBorder="1" applyAlignment="1">
      <alignment horizontal="center" vertical="center"/>
    </xf>
    <xf numFmtId="0" fontId="11" fillId="0" borderId="6" xfId="6" applyNumberFormat="1" applyFont="1" applyFill="1" applyBorder="1" applyAlignment="1">
      <alignment horizontal="center" vertical="center"/>
    </xf>
    <xf numFmtId="0" fontId="11" fillId="0" borderId="5" xfId="6" applyNumberFormat="1" applyFont="1" applyFill="1" applyBorder="1" applyAlignment="1">
      <alignment horizontal="center" vertical="center"/>
    </xf>
    <xf numFmtId="0" fontId="17" fillId="0" borderId="0" xfId="6" applyFill="1"/>
    <xf numFmtId="0" fontId="6" fillId="0" borderId="7" xfId="6" applyFont="1" applyFill="1" applyBorder="1" applyAlignment="1">
      <alignment vertical="center" wrapText="1"/>
    </xf>
    <xf numFmtId="0" fontId="6" fillId="0" borderId="7" xfId="6" applyFont="1" applyFill="1" applyBorder="1" applyAlignment="1">
      <alignment vertical="center"/>
    </xf>
    <xf numFmtId="0" fontId="6" fillId="0" borderId="0" xfId="6" applyFont="1" applyFill="1"/>
    <xf numFmtId="178" fontId="11" fillId="0" borderId="7" xfId="6" applyNumberFormat="1" applyFont="1" applyFill="1" applyBorder="1" applyAlignment="1">
      <alignment horizontal="right" vertical="center"/>
    </xf>
    <xf numFmtId="178" fontId="6" fillId="0" borderId="7" xfId="6" applyNumberFormat="1" applyFont="1" applyFill="1" applyBorder="1" applyAlignment="1">
      <alignment horizontal="right" vertical="center"/>
    </xf>
    <xf numFmtId="0" fontId="6" fillId="0" borderId="7" xfId="6" applyFont="1" applyFill="1" applyBorder="1" applyAlignment="1">
      <alignment horizontal="center" vertical="center" wrapText="1"/>
    </xf>
    <xf numFmtId="0" fontId="6" fillId="0" borderId="7" xfId="6" applyFont="1" applyFill="1" applyBorder="1" applyAlignment="1">
      <alignment horizontal="center" vertical="center"/>
    </xf>
    <xf numFmtId="0" fontId="11" fillId="0" borderId="0" xfId="6" applyFont="1" applyFill="1"/>
    <xf numFmtId="0" fontId="6" fillId="0" borderId="0" xfId="2" applyFont="1" applyAlignment="1">
      <alignment horizontal="right" vertical="center"/>
    </xf>
    <xf numFmtId="178" fontId="11" fillId="0" borderId="1" xfId="6" applyNumberFormat="1" applyFont="1" applyFill="1" applyBorder="1" applyAlignment="1">
      <alignment horizontal="right" vertical="center" wrapText="1"/>
    </xf>
    <xf numFmtId="49" fontId="11" fillId="0" borderId="1" xfId="6" applyNumberFormat="1" applyFont="1" applyFill="1" applyBorder="1" applyAlignment="1">
      <alignment horizontal="left" vertical="center"/>
    </xf>
    <xf numFmtId="49" fontId="11" fillId="0" borderId="1" xfId="6" applyNumberFormat="1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0" xfId="5" applyFont="1" applyAlignment="1">
      <alignment horizontal="left"/>
    </xf>
    <xf numFmtId="0" fontId="8" fillId="0" borderId="0" xfId="5" applyFont="1" applyAlignment="1">
      <alignment horizontal="center" vertical="center"/>
    </xf>
    <xf numFmtId="0" fontId="9" fillId="0" borderId="0" xfId="5" applyFont="1" applyAlignment="1">
      <alignment horizontal="center" vertical="center"/>
    </xf>
    <xf numFmtId="0" fontId="6" fillId="0" borderId="1" xfId="5" applyFont="1" applyBorder="1" applyAlignment="1">
      <alignment horizontal="center" vertical="center"/>
    </xf>
    <xf numFmtId="0" fontId="11" fillId="0" borderId="1" xfId="6" applyNumberFormat="1" applyFont="1" applyFill="1" applyBorder="1" applyAlignment="1" applyProtection="1">
      <alignment horizontal="center" vertical="center" wrapText="1"/>
    </xf>
    <xf numFmtId="0" fontId="6" fillId="0" borderId="0" xfId="6" applyNumberFormat="1" applyFont="1" applyFill="1" applyAlignment="1">
      <alignment horizontal="left" vertical="center"/>
    </xf>
    <xf numFmtId="0" fontId="8" fillId="0" borderId="0" xfId="6" applyNumberFormat="1" applyFont="1" applyFill="1" applyAlignment="1" applyProtection="1">
      <alignment horizontal="center" vertical="center"/>
    </xf>
    <xf numFmtId="0" fontId="11" fillId="0" borderId="8" xfId="6" applyNumberFormat="1" applyFont="1" applyFill="1" applyBorder="1" applyAlignment="1" applyProtection="1">
      <alignment horizontal="center" vertical="center" wrapText="1"/>
    </xf>
    <xf numFmtId="0" fontId="6" fillId="0" borderId="7" xfId="6" applyFont="1" applyBorder="1" applyAlignment="1">
      <alignment horizontal="center" vertical="center"/>
    </xf>
    <xf numFmtId="0" fontId="7" fillId="0" borderId="0" xfId="6" applyFont="1" applyAlignment="1">
      <alignment horizontal="center" vertical="center"/>
    </xf>
    <xf numFmtId="0" fontId="7" fillId="0" borderId="0" xfId="6" applyFont="1" applyBorder="1" applyAlignment="1">
      <alignment horizontal="center" vertical="center"/>
    </xf>
    <xf numFmtId="177" fontId="11" fillId="0" borderId="5" xfId="6" applyNumberFormat="1" applyFont="1" applyFill="1" applyBorder="1" applyAlignment="1" applyProtection="1">
      <alignment horizontal="center" vertical="center" wrapText="1"/>
    </xf>
    <xf numFmtId="177" fontId="11" fillId="0" borderId="6" xfId="6" applyNumberFormat="1" applyFont="1" applyFill="1" applyBorder="1" applyAlignment="1" applyProtection="1">
      <alignment horizontal="center" vertical="center" wrapText="1"/>
    </xf>
    <xf numFmtId="177" fontId="11" fillId="0" borderId="2" xfId="6" applyNumberFormat="1" applyFont="1" applyFill="1" applyBorder="1" applyAlignment="1" applyProtection="1">
      <alignment horizontal="center" vertical="center" wrapText="1"/>
    </xf>
    <xf numFmtId="0" fontId="11" fillId="0" borderId="8" xfId="6" applyFont="1" applyBorder="1" applyAlignment="1">
      <alignment horizontal="center" vertical="center" wrapText="1"/>
    </xf>
    <xf numFmtId="0" fontId="11" fillId="0" borderId="9" xfId="6" applyFont="1" applyBorder="1" applyAlignment="1">
      <alignment horizontal="center" vertical="center" wrapText="1"/>
    </xf>
    <xf numFmtId="0" fontId="11" fillId="0" borderId="5" xfId="6" applyFont="1" applyBorder="1" applyAlignment="1">
      <alignment horizontal="center" vertical="center" wrapText="1"/>
    </xf>
    <xf numFmtId="0" fontId="11" fillId="0" borderId="6" xfId="6" applyFont="1" applyBorder="1" applyAlignment="1">
      <alignment horizontal="center" vertical="center" wrapText="1"/>
    </xf>
    <xf numFmtId="0" fontId="11" fillId="0" borderId="2" xfId="6" applyFont="1" applyBorder="1" applyAlignment="1">
      <alignment horizontal="center" vertical="center" wrapText="1"/>
    </xf>
    <xf numFmtId="0" fontId="11" fillId="0" borderId="10" xfId="6" applyFont="1" applyBorder="1" applyAlignment="1">
      <alignment horizontal="center" vertical="center" wrapText="1"/>
    </xf>
    <xf numFmtId="177" fontId="11" fillId="0" borderId="1" xfId="6" applyNumberFormat="1" applyFont="1" applyFill="1" applyBorder="1" applyAlignment="1" applyProtection="1">
      <alignment horizontal="center" vertical="center" wrapText="1"/>
    </xf>
    <xf numFmtId="0" fontId="11" fillId="0" borderId="11" xfId="6" applyFont="1" applyBorder="1" applyAlignment="1">
      <alignment horizontal="center" vertical="center" wrapText="1"/>
    </xf>
    <xf numFmtId="0" fontId="11" fillId="0" borderId="12" xfId="6" applyFont="1" applyBorder="1" applyAlignment="1">
      <alignment horizontal="center" vertical="center" wrapText="1"/>
    </xf>
    <xf numFmtId="0" fontId="11" fillId="0" borderId="14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1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4" fillId="0" borderId="0" xfId="6" applyNumberFormat="1" applyFont="1" applyFill="1" applyAlignment="1" applyProtection="1">
      <alignment horizontal="center" vertical="center"/>
    </xf>
    <xf numFmtId="0" fontId="7" fillId="0" borderId="0" xfId="6" applyNumberFormat="1" applyFont="1" applyFill="1" applyAlignment="1" applyProtection="1">
      <alignment horizontal="center" vertical="center"/>
    </xf>
    <xf numFmtId="49" fontId="19" fillId="0" borderId="1" xfId="6" applyNumberFormat="1" applyFont="1" applyFill="1" applyBorder="1" applyAlignment="1">
      <alignment horizontal="left" vertical="center"/>
    </xf>
    <xf numFmtId="49" fontId="19" fillId="0" borderId="1" xfId="6" applyNumberFormat="1" applyFont="1" applyFill="1" applyBorder="1" applyAlignment="1">
      <alignment horizontal="left" vertical="center" wrapText="1"/>
    </xf>
    <xf numFmtId="178" fontId="19" fillId="0" borderId="1" xfId="6" applyNumberFormat="1" applyFont="1" applyFill="1" applyBorder="1" applyAlignment="1">
      <alignment horizontal="right" vertical="center" wrapText="1"/>
    </xf>
    <xf numFmtId="0" fontId="20" fillId="0" borderId="0" xfId="6" applyFont="1" applyFill="1"/>
    <xf numFmtId="0" fontId="0" fillId="0" borderId="1" xfId="0" applyBorder="1">
      <alignment vertical="center"/>
    </xf>
    <xf numFmtId="0" fontId="6" fillId="0" borderId="1" xfId="5" applyNumberFormat="1" applyFont="1" applyFill="1" applyBorder="1" applyAlignment="1">
      <alignment vertical="center" wrapText="1"/>
    </xf>
  </cellXfs>
  <cellStyles count="12">
    <cellStyle name="常规" xfId="0" builtinId="0"/>
    <cellStyle name="常规 10" xfId="1"/>
    <cellStyle name="常规 2" xfId="2"/>
    <cellStyle name="常规 2 10" xfId="3"/>
    <cellStyle name="常规 2 10 2" xfId="8"/>
    <cellStyle name="常规 2 10 3" xfId="4"/>
    <cellStyle name="常规 2 10 3 2" xfId="9"/>
    <cellStyle name="常规 3" xfId="5"/>
    <cellStyle name="常规 3 2" xfId="10"/>
    <cellStyle name="常规 4" xfId="6"/>
    <cellStyle name="常规 9" xfId="7"/>
    <cellStyle name="常规 9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"/>
  <sheetViews>
    <sheetView showGridLines="0" showZeros="0" workbookViewId="0">
      <selection activeCell="A10" sqref="A10"/>
    </sheetView>
  </sheetViews>
  <sheetFormatPr defaultRowHeight="14.25"/>
  <cols>
    <col min="1" max="1" width="23.625" style="1" customWidth="1"/>
    <col min="2" max="2" width="13.875" style="1" customWidth="1"/>
    <col min="3" max="3" width="28" style="1" customWidth="1"/>
    <col min="4" max="4" width="16.375" style="1" customWidth="1"/>
    <col min="5" max="5" width="17.625" style="1" customWidth="1"/>
    <col min="6" max="6" width="13" style="1" customWidth="1"/>
    <col min="7" max="7" width="2" style="1" customWidth="1"/>
    <col min="8" max="16384" width="9" style="1"/>
  </cols>
  <sheetData>
    <row r="1" spans="1:7" ht="14.25" customHeight="1">
      <c r="A1" s="5"/>
      <c r="F1" s="38" t="s">
        <v>175</v>
      </c>
    </row>
    <row r="2" spans="1:7" ht="28.5" customHeight="1">
      <c r="A2" s="80" t="s">
        <v>43</v>
      </c>
      <c r="B2" s="80"/>
      <c r="C2" s="80"/>
      <c r="D2" s="80"/>
      <c r="E2" s="80"/>
      <c r="F2" s="80"/>
    </row>
    <row r="3" spans="1:7" ht="22.5" customHeight="1">
      <c r="A3" s="5"/>
      <c r="B3" s="5"/>
      <c r="C3" s="5"/>
      <c r="D3" s="5"/>
      <c r="E3" s="5"/>
      <c r="F3" s="6" t="s">
        <v>45</v>
      </c>
    </row>
    <row r="4" spans="1:7" ht="14.25" customHeight="1">
      <c r="A4" s="81" t="s">
        <v>46</v>
      </c>
      <c r="B4" s="81"/>
      <c r="C4" s="81" t="s">
        <v>47</v>
      </c>
      <c r="D4" s="81"/>
      <c r="E4" s="81"/>
      <c r="F4" s="81"/>
      <c r="G4" s="2"/>
    </row>
    <row r="5" spans="1:7" ht="14.25" customHeight="1">
      <c r="A5" s="79" t="s">
        <v>48</v>
      </c>
      <c r="B5" s="79" t="s">
        <v>49</v>
      </c>
      <c r="C5" s="7" t="s">
        <v>48</v>
      </c>
      <c r="D5" s="7" t="s">
        <v>50</v>
      </c>
      <c r="E5" s="8" t="s">
        <v>51</v>
      </c>
      <c r="F5" s="7" t="s">
        <v>52</v>
      </c>
    </row>
    <row r="6" spans="1:7" s="41" customFormat="1" ht="14.25" customHeight="1">
      <c r="A6" s="39" t="s">
        <v>53</v>
      </c>
      <c r="B6" s="40">
        <v>9033.57</v>
      </c>
      <c r="C6" s="39" t="s">
        <v>54</v>
      </c>
      <c r="D6" s="40">
        <f>E6+F6</f>
        <v>9033.57</v>
      </c>
      <c r="E6" s="40">
        <f>SUM(E7:E25)</f>
        <v>9033.57</v>
      </c>
      <c r="F6" s="40">
        <f>SUM(F7:F25)</f>
        <v>0</v>
      </c>
    </row>
    <row r="7" spans="1:7" s="41" customFormat="1" ht="14.25" customHeight="1">
      <c r="A7" s="39" t="s">
        <v>58</v>
      </c>
      <c r="B7" s="40">
        <v>9033.57</v>
      </c>
      <c r="C7" s="42" t="s">
        <v>21</v>
      </c>
      <c r="D7" s="40">
        <f t="shared" ref="D7:D26" si="0">E7+F7</f>
        <v>0</v>
      </c>
      <c r="E7" s="40">
        <v>0</v>
      </c>
      <c r="F7" s="40">
        <v>0</v>
      </c>
    </row>
    <row r="8" spans="1:7" s="41" customFormat="1" ht="14.25" customHeight="1">
      <c r="A8" s="39" t="s">
        <v>59</v>
      </c>
      <c r="B8" s="40">
        <v>0</v>
      </c>
      <c r="C8" s="42" t="s">
        <v>23</v>
      </c>
      <c r="D8" s="40">
        <f t="shared" si="0"/>
        <v>0</v>
      </c>
      <c r="E8" s="40">
        <v>0</v>
      </c>
      <c r="F8" s="40">
        <v>0</v>
      </c>
    </row>
    <row r="9" spans="1:7" s="41" customFormat="1" ht="14.25" customHeight="1">
      <c r="A9" s="39"/>
      <c r="B9" s="40"/>
      <c r="C9" s="42" t="s">
        <v>24</v>
      </c>
      <c r="D9" s="40">
        <f t="shared" si="0"/>
        <v>0</v>
      </c>
      <c r="E9" s="40">
        <v>0</v>
      </c>
      <c r="F9" s="40">
        <v>0</v>
      </c>
    </row>
    <row r="10" spans="1:7" s="41" customFormat="1" ht="14.25" customHeight="1">
      <c r="A10" s="39" t="s">
        <v>55</v>
      </c>
      <c r="B10" s="40">
        <v>0</v>
      </c>
      <c r="C10" s="42" t="s">
        <v>25</v>
      </c>
      <c r="D10" s="40">
        <f t="shared" si="0"/>
        <v>5080.49</v>
      </c>
      <c r="E10" s="40">
        <v>5080.49</v>
      </c>
      <c r="F10" s="40">
        <v>0</v>
      </c>
    </row>
    <row r="11" spans="1:7" s="41" customFormat="1" ht="14.25" customHeight="1">
      <c r="A11" s="39"/>
      <c r="B11" s="40">
        <v>0</v>
      </c>
      <c r="C11" s="42" t="s">
        <v>26</v>
      </c>
      <c r="D11" s="40">
        <f t="shared" si="0"/>
        <v>3013.34</v>
      </c>
      <c r="E11" s="40">
        <v>3013.34</v>
      </c>
      <c r="F11" s="40">
        <v>0</v>
      </c>
    </row>
    <row r="12" spans="1:7" s="41" customFormat="1" ht="14.25" customHeight="1">
      <c r="A12" s="39"/>
      <c r="B12" s="40">
        <v>0</v>
      </c>
      <c r="C12" s="42" t="s">
        <v>27</v>
      </c>
      <c r="D12" s="40">
        <f t="shared" si="0"/>
        <v>0</v>
      </c>
      <c r="E12" s="40">
        <v>0</v>
      </c>
      <c r="F12" s="40">
        <v>0</v>
      </c>
    </row>
    <row r="13" spans="1:7" s="41" customFormat="1" ht="14.25" customHeight="1">
      <c r="A13" s="39"/>
      <c r="B13" s="40"/>
      <c r="C13" s="42" t="s">
        <v>28</v>
      </c>
      <c r="D13" s="40">
        <f t="shared" si="0"/>
        <v>0</v>
      </c>
      <c r="E13" s="40">
        <v>0</v>
      </c>
      <c r="F13" s="40">
        <v>0</v>
      </c>
    </row>
    <row r="14" spans="1:7" s="41" customFormat="1" ht="14.25" customHeight="1">
      <c r="A14" s="43"/>
      <c r="B14" s="40"/>
      <c r="C14" s="42" t="s">
        <v>29</v>
      </c>
      <c r="D14" s="40">
        <f t="shared" si="0"/>
        <v>488.44</v>
      </c>
      <c r="E14" s="40">
        <v>488.44</v>
      </c>
      <c r="F14" s="40">
        <v>0</v>
      </c>
    </row>
    <row r="15" spans="1:7" s="41" customFormat="1" ht="14.25" customHeight="1">
      <c r="A15" s="43"/>
      <c r="B15" s="40"/>
      <c r="C15" s="42" t="s">
        <v>60</v>
      </c>
      <c r="D15" s="40">
        <f t="shared" si="0"/>
        <v>165.9</v>
      </c>
      <c r="E15" s="40">
        <v>165.9</v>
      </c>
      <c r="F15" s="40">
        <v>0</v>
      </c>
    </row>
    <row r="16" spans="1:7" s="41" customFormat="1" ht="14.25" customHeight="1">
      <c r="A16" s="43"/>
      <c r="B16" s="40"/>
      <c r="C16" s="42" t="s">
        <v>61</v>
      </c>
      <c r="D16" s="40">
        <f t="shared" si="0"/>
        <v>0</v>
      </c>
      <c r="E16" s="40">
        <v>0</v>
      </c>
      <c r="F16" s="40">
        <v>0</v>
      </c>
    </row>
    <row r="17" spans="1:6" s="41" customFormat="1" ht="14.25" customHeight="1">
      <c r="A17" s="43"/>
      <c r="B17" s="40"/>
      <c r="C17" s="42" t="s">
        <v>62</v>
      </c>
      <c r="D17" s="40">
        <f t="shared" si="0"/>
        <v>0</v>
      </c>
      <c r="E17" s="40">
        <v>0</v>
      </c>
      <c r="F17" s="40">
        <v>0</v>
      </c>
    </row>
    <row r="18" spans="1:6" s="41" customFormat="1" ht="14.25" customHeight="1">
      <c r="A18" s="43"/>
      <c r="B18" s="40"/>
      <c r="C18" s="42" t="s">
        <v>63</v>
      </c>
      <c r="D18" s="40">
        <f t="shared" si="0"/>
        <v>0</v>
      </c>
      <c r="E18" s="40">
        <v>0</v>
      </c>
      <c r="F18" s="40">
        <v>0</v>
      </c>
    </row>
    <row r="19" spans="1:6" s="41" customFormat="1" ht="14.25" customHeight="1">
      <c r="A19" s="43"/>
      <c r="B19" s="40"/>
      <c r="C19" s="42" t="s">
        <v>64</v>
      </c>
      <c r="D19" s="40">
        <f t="shared" si="0"/>
        <v>0</v>
      </c>
      <c r="E19" s="40">
        <v>0</v>
      </c>
      <c r="F19" s="40">
        <v>0</v>
      </c>
    </row>
    <row r="20" spans="1:6" s="41" customFormat="1" ht="14.25" customHeight="1">
      <c r="A20" s="43"/>
      <c r="B20" s="40"/>
      <c r="C20" s="42" t="s">
        <v>65</v>
      </c>
      <c r="D20" s="40">
        <f t="shared" si="0"/>
        <v>0</v>
      </c>
      <c r="E20" s="40">
        <v>0</v>
      </c>
      <c r="F20" s="40">
        <v>0</v>
      </c>
    </row>
    <row r="21" spans="1:6" s="41" customFormat="1" ht="14.25" customHeight="1">
      <c r="A21" s="43"/>
      <c r="B21" s="40"/>
      <c r="C21" s="42" t="s">
        <v>66</v>
      </c>
      <c r="D21" s="40">
        <f t="shared" si="0"/>
        <v>0</v>
      </c>
      <c r="E21" s="40">
        <v>0</v>
      </c>
      <c r="F21" s="40">
        <v>0</v>
      </c>
    </row>
    <row r="22" spans="1:6" s="41" customFormat="1" ht="14.25" customHeight="1">
      <c r="A22" s="43"/>
      <c r="B22" s="40"/>
      <c r="C22" s="42" t="s">
        <v>67</v>
      </c>
      <c r="D22" s="40">
        <f t="shared" si="0"/>
        <v>0</v>
      </c>
      <c r="E22" s="40">
        <v>0</v>
      </c>
      <c r="F22" s="40">
        <v>0</v>
      </c>
    </row>
    <row r="23" spans="1:6" s="41" customFormat="1" ht="14.25" customHeight="1">
      <c r="A23" s="43"/>
      <c r="B23" s="40"/>
      <c r="C23" s="42" t="s">
        <v>68</v>
      </c>
      <c r="D23" s="40">
        <f t="shared" si="0"/>
        <v>0</v>
      </c>
      <c r="E23" s="40">
        <v>0</v>
      </c>
      <c r="F23" s="40">
        <v>0</v>
      </c>
    </row>
    <row r="24" spans="1:6" s="41" customFormat="1" ht="14.25" customHeight="1">
      <c r="A24" s="43"/>
      <c r="B24" s="40"/>
      <c r="C24" s="42" t="s">
        <v>69</v>
      </c>
      <c r="D24" s="40">
        <f t="shared" si="0"/>
        <v>0</v>
      </c>
      <c r="E24" s="40">
        <v>0</v>
      </c>
      <c r="F24" s="40">
        <v>0</v>
      </c>
    </row>
    <row r="25" spans="1:6" s="41" customFormat="1" ht="14.25" customHeight="1">
      <c r="A25" s="43"/>
      <c r="B25" s="40"/>
      <c r="C25" s="42" t="s">
        <v>70</v>
      </c>
      <c r="D25" s="40">
        <f t="shared" si="0"/>
        <v>285.39999999999998</v>
      </c>
      <c r="E25" s="40">
        <v>285.39999999999998</v>
      </c>
      <c r="F25" s="40">
        <v>0</v>
      </c>
    </row>
    <row r="26" spans="1:6" s="41" customFormat="1">
      <c r="A26" s="44" t="s">
        <v>56</v>
      </c>
      <c r="B26" s="40">
        <v>9033.57</v>
      </c>
      <c r="C26" s="44" t="s">
        <v>57</v>
      </c>
      <c r="D26" s="40">
        <f t="shared" si="0"/>
        <v>9033.57</v>
      </c>
      <c r="E26" s="40">
        <f>E6</f>
        <v>9033.57</v>
      </c>
      <c r="F26" s="40">
        <f>F6</f>
        <v>0</v>
      </c>
    </row>
  </sheetData>
  <sheetProtection formatCells="0" formatColumns="0" formatRows="0"/>
  <mergeCells count="3">
    <mergeCell ref="A2:F2"/>
    <mergeCell ref="A4:B4"/>
    <mergeCell ref="C4:F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7"/>
  <sheetViews>
    <sheetView showGridLines="0" showZeros="0" zoomScaleSheetLayoutView="100" workbookViewId="0">
      <selection activeCell="D30" sqref="D30"/>
    </sheetView>
  </sheetViews>
  <sheetFormatPr defaultColWidth="3.5" defaultRowHeight="14.25"/>
  <cols>
    <col min="1" max="1" width="4" style="3" customWidth="1"/>
    <col min="2" max="2" width="3.75" style="4" customWidth="1"/>
    <col min="3" max="3" width="3.5" style="4" customWidth="1"/>
    <col min="4" max="4" width="24.25" style="3" customWidth="1"/>
    <col min="5" max="5" width="12.375" style="3" customWidth="1"/>
    <col min="6" max="6" width="12.625" style="3" customWidth="1"/>
    <col min="7" max="7" width="11.5" style="3" customWidth="1"/>
    <col min="8" max="8" width="14.625" style="3" customWidth="1"/>
    <col min="9" max="255" width="9" style="3" customWidth="1"/>
    <col min="256" max="16384" width="3.5" style="3"/>
  </cols>
  <sheetData>
    <row r="1" spans="1:9" ht="14.25" customHeight="1">
      <c r="A1" s="82"/>
      <c r="B1" s="82"/>
      <c r="H1" s="38" t="s">
        <v>176</v>
      </c>
    </row>
    <row r="2" spans="1:9" ht="25.5" customHeight="1">
      <c r="A2" s="83" t="s">
        <v>0</v>
      </c>
      <c r="B2" s="84"/>
      <c r="C2" s="84"/>
      <c r="D2" s="84"/>
      <c r="E2" s="84"/>
      <c r="F2" s="84"/>
      <c r="G2" s="84"/>
      <c r="H2" s="84"/>
    </row>
    <row r="3" spans="1:9" ht="16.5" customHeight="1">
      <c r="A3" s="9"/>
      <c r="B3" s="10"/>
      <c r="C3" s="10"/>
      <c r="D3" s="9"/>
      <c r="E3" s="9"/>
      <c r="F3" s="9"/>
      <c r="G3" s="9"/>
      <c r="H3" s="13" t="s">
        <v>71</v>
      </c>
    </row>
    <row r="4" spans="1:9" ht="16.5" customHeight="1">
      <c r="A4" s="85" t="s">
        <v>1</v>
      </c>
      <c r="B4" s="85"/>
      <c r="C4" s="85"/>
      <c r="D4" s="85" t="s">
        <v>72</v>
      </c>
      <c r="E4" s="85" t="s">
        <v>2</v>
      </c>
      <c r="F4" s="85" t="s">
        <v>3</v>
      </c>
      <c r="G4" s="85" t="s">
        <v>4</v>
      </c>
      <c r="H4" s="85" t="s">
        <v>73</v>
      </c>
    </row>
    <row r="5" spans="1:9" ht="21.75" customHeight="1">
      <c r="A5" s="11" t="s">
        <v>5</v>
      </c>
      <c r="B5" s="12" t="s">
        <v>6</v>
      </c>
      <c r="C5" s="12" t="s">
        <v>7</v>
      </c>
      <c r="D5" s="85"/>
      <c r="E5" s="85"/>
      <c r="F5" s="85"/>
      <c r="G5" s="85"/>
      <c r="H5" s="85"/>
    </row>
    <row r="6" spans="1:9" s="49" customFormat="1">
      <c r="A6" s="45"/>
      <c r="B6" s="45"/>
      <c r="C6" s="45"/>
      <c r="D6" s="46" t="s">
        <v>2</v>
      </c>
      <c r="E6" s="47">
        <v>9033.57</v>
      </c>
      <c r="F6" s="47">
        <v>4368.8900000000003</v>
      </c>
      <c r="G6" s="47">
        <v>4664.68</v>
      </c>
      <c r="H6" s="47">
        <v>0</v>
      </c>
      <c r="I6" s="48"/>
    </row>
    <row r="7" spans="1:9">
      <c r="A7" s="45" t="s">
        <v>182</v>
      </c>
      <c r="B7" s="45"/>
      <c r="C7" s="45"/>
      <c r="D7" s="46" t="s">
        <v>183</v>
      </c>
      <c r="E7" s="47">
        <v>5080.49</v>
      </c>
      <c r="F7" s="47">
        <v>1777.49</v>
      </c>
      <c r="G7" s="47">
        <v>3303</v>
      </c>
      <c r="H7" s="47">
        <v>0</v>
      </c>
    </row>
    <row r="8" spans="1:9">
      <c r="A8" s="45"/>
      <c r="B8" s="45" t="s">
        <v>184</v>
      </c>
      <c r="C8" s="45"/>
      <c r="D8" s="46" t="s">
        <v>185</v>
      </c>
      <c r="E8" s="47">
        <v>5080.49</v>
      </c>
      <c r="F8" s="47">
        <v>1777.49</v>
      </c>
      <c r="G8" s="47">
        <v>3303</v>
      </c>
      <c r="H8" s="47">
        <v>0</v>
      </c>
    </row>
    <row r="9" spans="1:9">
      <c r="A9" s="45" t="s">
        <v>186</v>
      </c>
      <c r="B9" s="45" t="s">
        <v>186</v>
      </c>
      <c r="C9" s="45" t="s">
        <v>187</v>
      </c>
      <c r="D9" s="46" t="s">
        <v>188</v>
      </c>
      <c r="E9" s="47">
        <v>1725.49</v>
      </c>
      <c r="F9" s="47">
        <v>1716.49</v>
      </c>
      <c r="G9" s="47">
        <v>9</v>
      </c>
      <c r="H9" s="47">
        <v>0</v>
      </c>
    </row>
    <row r="10" spans="1:9">
      <c r="A10" s="45" t="s">
        <v>186</v>
      </c>
      <c r="B10" s="45" t="s">
        <v>186</v>
      </c>
      <c r="C10" s="45" t="s">
        <v>189</v>
      </c>
      <c r="D10" s="46" t="s">
        <v>190</v>
      </c>
      <c r="E10" s="47">
        <v>1530</v>
      </c>
      <c r="F10" s="47">
        <v>0</v>
      </c>
      <c r="G10" s="47">
        <v>1530</v>
      </c>
      <c r="H10" s="47">
        <v>0</v>
      </c>
    </row>
    <row r="11" spans="1:9">
      <c r="A11" s="45" t="s">
        <v>186</v>
      </c>
      <c r="B11" s="45" t="s">
        <v>186</v>
      </c>
      <c r="C11" s="45" t="s">
        <v>191</v>
      </c>
      <c r="D11" s="46" t="s">
        <v>192</v>
      </c>
      <c r="E11" s="47">
        <v>35.94</v>
      </c>
      <c r="F11" s="47">
        <v>35.94</v>
      </c>
      <c r="G11" s="47">
        <v>0</v>
      </c>
      <c r="H11" s="47">
        <v>0</v>
      </c>
    </row>
    <row r="12" spans="1:9">
      <c r="A12" s="45" t="s">
        <v>186</v>
      </c>
      <c r="B12" s="45" t="s">
        <v>186</v>
      </c>
      <c r="C12" s="45" t="s">
        <v>193</v>
      </c>
      <c r="D12" s="46" t="s">
        <v>194</v>
      </c>
      <c r="E12" s="47">
        <v>265</v>
      </c>
      <c r="F12" s="47">
        <v>0</v>
      </c>
      <c r="G12" s="47">
        <v>265</v>
      </c>
      <c r="H12" s="47">
        <v>0</v>
      </c>
    </row>
    <row r="13" spans="1:9">
      <c r="A13" s="45" t="s">
        <v>186</v>
      </c>
      <c r="B13" s="45" t="s">
        <v>186</v>
      </c>
      <c r="C13" s="45" t="s">
        <v>195</v>
      </c>
      <c r="D13" s="46" t="s">
        <v>196</v>
      </c>
      <c r="E13" s="47">
        <v>170</v>
      </c>
      <c r="F13" s="47">
        <v>0</v>
      </c>
      <c r="G13" s="47">
        <v>170</v>
      </c>
      <c r="H13" s="47">
        <v>0</v>
      </c>
    </row>
    <row r="14" spans="1:9">
      <c r="A14" s="45" t="s">
        <v>186</v>
      </c>
      <c r="B14" s="45" t="s">
        <v>186</v>
      </c>
      <c r="C14" s="45" t="s">
        <v>184</v>
      </c>
      <c r="D14" s="46" t="s">
        <v>197</v>
      </c>
      <c r="E14" s="47">
        <v>555</v>
      </c>
      <c r="F14" s="47">
        <v>0</v>
      </c>
      <c r="G14" s="47">
        <v>555</v>
      </c>
      <c r="H14" s="47">
        <v>0</v>
      </c>
    </row>
    <row r="15" spans="1:9">
      <c r="A15" s="45" t="s">
        <v>186</v>
      </c>
      <c r="B15" s="45" t="s">
        <v>186</v>
      </c>
      <c r="C15" s="45" t="s">
        <v>198</v>
      </c>
      <c r="D15" s="46" t="s">
        <v>199</v>
      </c>
      <c r="E15" s="47">
        <v>260</v>
      </c>
      <c r="F15" s="47">
        <v>0</v>
      </c>
      <c r="G15" s="47">
        <v>260</v>
      </c>
      <c r="H15" s="47">
        <v>0</v>
      </c>
    </row>
    <row r="16" spans="1:9">
      <c r="A16" s="45" t="s">
        <v>186</v>
      </c>
      <c r="B16" s="45" t="s">
        <v>186</v>
      </c>
      <c r="C16" s="45" t="s">
        <v>200</v>
      </c>
      <c r="D16" s="46" t="s">
        <v>201</v>
      </c>
      <c r="E16" s="47">
        <v>360</v>
      </c>
      <c r="F16" s="47">
        <v>0</v>
      </c>
      <c r="G16" s="47">
        <v>360</v>
      </c>
      <c r="H16" s="47">
        <v>0</v>
      </c>
    </row>
    <row r="17" spans="1:8">
      <c r="A17" s="45" t="s">
        <v>186</v>
      </c>
      <c r="B17" s="45" t="s">
        <v>186</v>
      </c>
      <c r="C17" s="45" t="s">
        <v>202</v>
      </c>
      <c r="D17" s="46" t="s">
        <v>203</v>
      </c>
      <c r="E17" s="47">
        <v>39</v>
      </c>
      <c r="F17" s="47">
        <v>0</v>
      </c>
      <c r="G17" s="47">
        <v>39</v>
      </c>
      <c r="H17" s="47">
        <v>0</v>
      </c>
    </row>
    <row r="18" spans="1:8">
      <c r="A18" s="45" t="s">
        <v>186</v>
      </c>
      <c r="B18" s="45" t="s">
        <v>186</v>
      </c>
      <c r="C18" s="45" t="s">
        <v>204</v>
      </c>
      <c r="D18" s="46" t="s">
        <v>205</v>
      </c>
      <c r="E18" s="47">
        <v>100</v>
      </c>
      <c r="F18" s="47">
        <v>0</v>
      </c>
      <c r="G18" s="47">
        <v>100</v>
      </c>
      <c r="H18" s="47">
        <v>0</v>
      </c>
    </row>
    <row r="19" spans="1:8">
      <c r="A19" s="45" t="s">
        <v>186</v>
      </c>
      <c r="B19" s="45" t="s">
        <v>186</v>
      </c>
      <c r="C19" s="45" t="s">
        <v>206</v>
      </c>
      <c r="D19" s="46" t="s">
        <v>207</v>
      </c>
      <c r="E19" s="47">
        <v>15</v>
      </c>
      <c r="F19" s="47">
        <v>0</v>
      </c>
      <c r="G19" s="47">
        <v>15</v>
      </c>
      <c r="H19" s="47">
        <v>0</v>
      </c>
    </row>
    <row r="20" spans="1:8">
      <c r="A20" s="45" t="s">
        <v>186</v>
      </c>
      <c r="B20" s="45" t="s">
        <v>186</v>
      </c>
      <c r="C20" s="45" t="s">
        <v>208</v>
      </c>
      <c r="D20" s="46" t="s">
        <v>209</v>
      </c>
      <c r="E20" s="47">
        <v>25.06</v>
      </c>
      <c r="F20" s="47">
        <v>25.06</v>
      </c>
      <c r="G20" s="47">
        <v>0</v>
      </c>
      <c r="H20" s="47">
        <v>0</v>
      </c>
    </row>
    <row r="21" spans="1:8">
      <c r="A21" s="45" t="s">
        <v>210</v>
      </c>
      <c r="B21" s="45"/>
      <c r="C21" s="45"/>
      <c r="D21" s="46" t="s">
        <v>211</v>
      </c>
      <c r="E21" s="47">
        <v>3013.34</v>
      </c>
      <c r="F21" s="47">
        <v>1651.66</v>
      </c>
      <c r="G21" s="47">
        <v>1361.68</v>
      </c>
      <c r="H21" s="47">
        <v>0</v>
      </c>
    </row>
    <row r="22" spans="1:8">
      <c r="A22" s="45"/>
      <c r="B22" s="45" t="s">
        <v>189</v>
      </c>
      <c r="C22" s="45"/>
      <c r="D22" s="46" t="s">
        <v>212</v>
      </c>
      <c r="E22" s="47">
        <v>2838.36</v>
      </c>
      <c r="F22" s="47">
        <v>1651.66</v>
      </c>
      <c r="G22" s="47">
        <v>1186.7</v>
      </c>
      <c r="H22" s="47">
        <v>0</v>
      </c>
    </row>
    <row r="23" spans="1:8">
      <c r="A23" s="45" t="s">
        <v>186</v>
      </c>
      <c r="B23" s="45" t="s">
        <v>186</v>
      </c>
      <c r="C23" s="45" t="s">
        <v>195</v>
      </c>
      <c r="D23" s="46" t="s">
        <v>213</v>
      </c>
      <c r="E23" s="47">
        <v>2838.36</v>
      </c>
      <c r="F23" s="47">
        <v>1651.66</v>
      </c>
      <c r="G23" s="47">
        <v>1186.7</v>
      </c>
      <c r="H23" s="47">
        <v>0</v>
      </c>
    </row>
    <row r="24" spans="1:8">
      <c r="A24" s="45"/>
      <c r="B24" s="45" t="s">
        <v>191</v>
      </c>
      <c r="C24" s="45"/>
      <c r="D24" s="46" t="s">
        <v>214</v>
      </c>
      <c r="E24" s="47">
        <v>174.98</v>
      </c>
      <c r="F24" s="47">
        <v>0</v>
      </c>
      <c r="G24" s="47">
        <v>174.98</v>
      </c>
      <c r="H24" s="47">
        <v>0</v>
      </c>
    </row>
    <row r="25" spans="1:8">
      <c r="A25" s="45" t="s">
        <v>186</v>
      </c>
      <c r="B25" s="45" t="s">
        <v>186</v>
      </c>
      <c r="C25" s="45" t="s">
        <v>189</v>
      </c>
      <c r="D25" s="46" t="s">
        <v>215</v>
      </c>
      <c r="E25" s="47">
        <v>113.38</v>
      </c>
      <c r="F25" s="47">
        <v>0</v>
      </c>
      <c r="G25" s="47">
        <v>113.38</v>
      </c>
      <c r="H25" s="47">
        <v>0</v>
      </c>
    </row>
    <row r="26" spans="1:8">
      <c r="A26" s="45" t="s">
        <v>186</v>
      </c>
      <c r="B26" s="45" t="s">
        <v>186</v>
      </c>
      <c r="C26" s="45" t="s">
        <v>195</v>
      </c>
      <c r="D26" s="46" t="s">
        <v>216</v>
      </c>
      <c r="E26" s="47">
        <v>61.6</v>
      </c>
      <c r="F26" s="47">
        <v>0</v>
      </c>
      <c r="G26" s="47">
        <v>61.6</v>
      </c>
      <c r="H26" s="47">
        <v>0</v>
      </c>
    </row>
    <row r="27" spans="1:8">
      <c r="A27" s="45" t="s">
        <v>217</v>
      </c>
      <c r="B27" s="45"/>
      <c r="C27" s="45"/>
      <c r="D27" s="46" t="s">
        <v>218</v>
      </c>
      <c r="E27" s="47">
        <v>488.44</v>
      </c>
      <c r="F27" s="47">
        <v>488.44</v>
      </c>
      <c r="G27" s="47">
        <v>0</v>
      </c>
      <c r="H27" s="47">
        <v>0</v>
      </c>
    </row>
    <row r="28" spans="1:8">
      <c r="A28" s="45"/>
      <c r="B28" s="45" t="s">
        <v>195</v>
      </c>
      <c r="C28" s="45"/>
      <c r="D28" s="46" t="s">
        <v>219</v>
      </c>
      <c r="E28" s="47">
        <v>488.44</v>
      </c>
      <c r="F28" s="47">
        <v>488.44</v>
      </c>
      <c r="G28" s="47">
        <v>0</v>
      </c>
      <c r="H28" s="47">
        <v>0</v>
      </c>
    </row>
    <row r="29" spans="1:8">
      <c r="A29" s="45" t="s">
        <v>186</v>
      </c>
      <c r="B29" s="45" t="s">
        <v>186</v>
      </c>
      <c r="C29" s="45" t="s">
        <v>187</v>
      </c>
      <c r="D29" s="46" t="s">
        <v>220</v>
      </c>
      <c r="E29" s="47">
        <v>73.23</v>
      </c>
      <c r="F29" s="47">
        <v>73.23</v>
      </c>
      <c r="G29" s="47">
        <v>0</v>
      </c>
      <c r="H29" s="47">
        <v>0</v>
      </c>
    </row>
    <row r="30" spans="1:8" ht="32.25" customHeight="1">
      <c r="A30" s="45" t="s">
        <v>186</v>
      </c>
      <c r="B30" s="45" t="s">
        <v>186</v>
      </c>
      <c r="C30" s="45" t="s">
        <v>195</v>
      </c>
      <c r="D30" s="116" t="s">
        <v>221</v>
      </c>
      <c r="E30" s="47">
        <v>415.21</v>
      </c>
      <c r="F30" s="47">
        <v>415.21</v>
      </c>
      <c r="G30" s="47">
        <v>0</v>
      </c>
      <c r="H30" s="47">
        <v>0</v>
      </c>
    </row>
    <row r="31" spans="1:8">
      <c r="A31" s="45" t="s">
        <v>222</v>
      </c>
      <c r="B31" s="45"/>
      <c r="C31" s="45"/>
      <c r="D31" s="46" t="s">
        <v>223</v>
      </c>
      <c r="E31" s="47">
        <v>165.9</v>
      </c>
      <c r="F31" s="47">
        <v>165.9</v>
      </c>
      <c r="G31" s="47">
        <v>0</v>
      </c>
      <c r="H31" s="47">
        <v>0</v>
      </c>
    </row>
    <row r="32" spans="1:8">
      <c r="A32" s="45"/>
      <c r="B32" s="45" t="s">
        <v>206</v>
      </c>
      <c r="C32" s="45"/>
      <c r="D32" s="46" t="s">
        <v>224</v>
      </c>
      <c r="E32" s="47">
        <v>165.9</v>
      </c>
      <c r="F32" s="47">
        <v>165.9</v>
      </c>
      <c r="G32" s="47">
        <v>0</v>
      </c>
      <c r="H32" s="47">
        <v>0</v>
      </c>
    </row>
    <row r="33" spans="1:8">
      <c r="A33" s="45" t="s">
        <v>186</v>
      </c>
      <c r="B33" s="45" t="s">
        <v>186</v>
      </c>
      <c r="C33" s="45" t="s">
        <v>187</v>
      </c>
      <c r="D33" s="46" t="s">
        <v>225</v>
      </c>
      <c r="E33" s="47">
        <v>90.36</v>
      </c>
      <c r="F33" s="47">
        <v>90.36</v>
      </c>
      <c r="G33" s="47">
        <v>0</v>
      </c>
      <c r="H33" s="47">
        <v>0</v>
      </c>
    </row>
    <row r="34" spans="1:8">
      <c r="A34" s="45" t="s">
        <v>186</v>
      </c>
      <c r="B34" s="45" t="s">
        <v>186</v>
      </c>
      <c r="C34" s="45" t="s">
        <v>189</v>
      </c>
      <c r="D34" s="46" t="s">
        <v>226</v>
      </c>
      <c r="E34" s="47">
        <v>75.540000000000006</v>
      </c>
      <c r="F34" s="47">
        <v>75.540000000000006</v>
      </c>
      <c r="G34" s="47">
        <v>0</v>
      </c>
      <c r="H34" s="47">
        <v>0</v>
      </c>
    </row>
    <row r="35" spans="1:8">
      <c r="A35" s="45" t="s">
        <v>227</v>
      </c>
      <c r="B35" s="45"/>
      <c r="C35" s="45"/>
      <c r="D35" s="46" t="s">
        <v>228</v>
      </c>
      <c r="E35" s="47">
        <v>285.39999999999998</v>
      </c>
      <c r="F35" s="47">
        <v>285.39999999999998</v>
      </c>
      <c r="G35" s="47">
        <v>0</v>
      </c>
      <c r="H35" s="47">
        <v>0</v>
      </c>
    </row>
    <row r="36" spans="1:8">
      <c r="A36" s="45"/>
      <c r="B36" s="45" t="s">
        <v>189</v>
      </c>
      <c r="C36" s="45"/>
      <c r="D36" s="46" t="s">
        <v>229</v>
      </c>
      <c r="E36" s="47">
        <v>285.39999999999998</v>
      </c>
      <c r="F36" s="47">
        <v>285.39999999999998</v>
      </c>
      <c r="G36" s="47">
        <v>0</v>
      </c>
      <c r="H36" s="47">
        <v>0</v>
      </c>
    </row>
    <row r="37" spans="1:8">
      <c r="A37" s="45" t="s">
        <v>186</v>
      </c>
      <c r="B37" s="45" t="s">
        <v>186</v>
      </c>
      <c r="C37" s="45" t="s">
        <v>187</v>
      </c>
      <c r="D37" s="46" t="s">
        <v>230</v>
      </c>
      <c r="E37" s="47">
        <v>285.39999999999998</v>
      </c>
      <c r="F37" s="47">
        <v>285.39999999999998</v>
      </c>
      <c r="G37" s="47">
        <v>0</v>
      </c>
      <c r="H37" s="47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2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6"/>
  <sheetViews>
    <sheetView showGridLines="0" showZeros="0" workbookViewId="0">
      <selection activeCell="B13" sqref="B13"/>
    </sheetView>
  </sheetViews>
  <sheetFormatPr defaultRowHeight="14.25"/>
  <cols>
    <col min="1" max="1" width="12" style="3" customWidth="1"/>
    <col min="2" max="2" width="24.625" style="3" customWidth="1"/>
    <col min="3" max="3" width="15.25" style="3" customWidth="1"/>
    <col min="4" max="4" width="15.875" style="3" customWidth="1"/>
    <col min="5" max="5" width="15.625" style="3" customWidth="1"/>
    <col min="6" max="16384" width="9" style="3"/>
  </cols>
  <sheetData>
    <row r="1" spans="1:5" ht="14.25" customHeight="1">
      <c r="A1" s="14"/>
      <c r="E1" s="38" t="s">
        <v>177</v>
      </c>
    </row>
    <row r="2" spans="1:5" ht="18" customHeight="1">
      <c r="A2" s="83" t="s">
        <v>10</v>
      </c>
      <c r="B2" s="83"/>
      <c r="C2" s="83"/>
      <c r="D2" s="83"/>
      <c r="E2" s="83"/>
    </row>
    <row r="3" spans="1:5" ht="18" customHeight="1">
      <c r="A3" s="9"/>
      <c r="B3" s="9"/>
      <c r="C3" s="9"/>
      <c r="D3" s="9"/>
      <c r="E3" s="13" t="s">
        <v>74</v>
      </c>
    </row>
    <row r="4" spans="1:5" ht="25.5" customHeight="1">
      <c r="A4" s="85" t="s">
        <v>75</v>
      </c>
      <c r="B4" s="85"/>
      <c r="C4" s="85" t="s">
        <v>76</v>
      </c>
      <c r="D4" s="85"/>
      <c r="E4" s="85"/>
    </row>
    <row r="5" spans="1:5" ht="24.75" customHeight="1">
      <c r="A5" s="11" t="s">
        <v>77</v>
      </c>
      <c r="B5" s="11" t="s">
        <v>72</v>
      </c>
      <c r="C5" s="11" t="s">
        <v>78</v>
      </c>
      <c r="D5" s="11" t="s">
        <v>79</v>
      </c>
      <c r="E5" s="11" t="s">
        <v>80</v>
      </c>
    </row>
    <row r="6" spans="1:5" s="49" customFormat="1">
      <c r="A6" s="50"/>
      <c r="B6" s="50" t="s">
        <v>2</v>
      </c>
      <c r="C6" s="47">
        <v>4368.8900000000003</v>
      </c>
      <c r="D6" s="47">
        <v>3193.24</v>
      </c>
      <c r="E6" s="47">
        <v>1175.6500000000001</v>
      </c>
    </row>
    <row r="7" spans="1:5">
      <c r="A7" s="50">
        <v>301</v>
      </c>
      <c r="B7" s="50" t="s">
        <v>85</v>
      </c>
      <c r="C7" s="47">
        <v>2677.09</v>
      </c>
      <c r="D7" s="47">
        <v>2677.09</v>
      </c>
      <c r="E7" s="47">
        <v>0</v>
      </c>
    </row>
    <row r="8" spans="1:5">
      <c r="A8" s="50">
        <v>30101</v>
      </c>
      <c r="B8" s="50" t="s">
        <v>231</v>
      </c>
      <c r="C8" s="47">
        <v>1468.91</v>
      </c>
      <c r="D8" s="47">
        <v>1468.91</v>
      </c>
      <c r="E8" s="47">
        <v>0</v>
      </c>
    </row>
    <row r="9" spans="1:5">
      <c r="A9" s="50">
        <v>30102</v>
      </c>
      <c r="B9" s="50" t="s">
        <v>232</v>
      </c>
      <c r="C9" s="47">
        <v>562.08000000000004</v>
      </c>
      <c r="D9" s="47">
        <v>562.08000000000004</v>
      </c>
      <c r="E9" s="47">
        <v>0</v>
      </c>
    </row>
    <row r="10" spans="1:5">
      <c r="A10" s="50">
        <v>30103</v>
      </c>
      <c r="B10" s="50" t="s">
        <v>233</v>
      </c>
      <c r="C10" s="47">
        <v>45.08</v>
      </c>
      <c r="D10" s="47">
        <v>45.08</v>
      </c>
      <c r="E10" s="47">
        <v>0</v>
      </c>
    </row>
    <row r="11" spans="1:5">
      <c r="A11" s="50">
        <v>30104</v>
      </c>
      <c r="B11" s="50" t="s">
        <v>234</v>
      </c>
      <c r="C11" s="47">
        <v>185.81</v>
      </c>
      <c r="D11" s="47">
        <v>185.81</v>
      </c>
      <c r="E11" s="47">
        <v>0</v>
      </c>
    </row>
    <row r="12" spans="1:5" ht="23.25" customHeight="1">
      <c r="A12" s="50">
        <v>30108</v>
      </c>
      <c r="B12" s="50" t="s">
        <v>235</v>
      </c>
      <c r="C12" s="47">
        <v>415.21</v>
      </c>
      <c r="D12" s="47">
        <v>415.21</v>
      </c>
      <c r="E12" s="47">
        <v>0</v>
      </c>
    </row>
    <row r="13" spans="1:5">
      <c r="A13" s="50">
        <v>302</v>
      </c>
      <c r="B13" s="50" t="s">
        <v>86</v>
      </c>
      <c r="C13" s="47">
        <v>1175.6500000000001</v>
      </c>
      <c r="D13" s="47">
        <v>0</v>
      </c>
      <c r="E13" s="47">
        <v>1175.6500000000001</v>
      </c>
    </row>
    <row r="14" spans="1:5">
      <c r="A14" s="50">
        <v>30201</v>
      </c>
      <c r="B14" s="50" t="s">
        <v>236</v>
      </c>
      <c r="C14" s="47">
        <v>245.94</v>
      </c>
      <c r="D14" s="47">
        <v>0</v>
      </c>
      <c r="E14" s="47">
        <v>245.94</v>
      </c>
    </row>
    <row r="15" spans="1:5">
      <c r="A15" s="50">
        <v>30202</v>
      </c>
      <c r="B15" s="50" t="s">
        <v>237</v>
      </c>
      <c r="C15" s="47">
        <v>28.1</v>
      </c>
      <c r="D15" s="47">
        <v>0</v>
      </c>
      <c r="E15" s="47">
        <v>28.1</v>
      </c>
    </row>
    <row r="16" spans="1:5">
      <c r="A16" s="50">
        <v>30205</v>
      </c>
      <c r="B16" s="50" t="s">
        <v>238</v>
      </c>
      <c r="C16" s="47">
        <v>46.35</v>
      </c>
      <c r="D16" s="47">
        <v>0</v>
      </c>
      <c r="E16" s="47">
        <v>46.35</v>
      </c>
    </row>
    <row r="17" spans="1:5">
      <c r="A17" s="50">
        <v>30206</v>
      </c>
      <c r="B17" s="50" t="s">
        <v>239</v>
      </c>
      <c r="C17" s="47">
        <v>75.44</v>
      </c>
      <c r="D17" s="47">
        <v>0</v>
      </c>
      <c r="E17" s="47">
        <v>75.44</v>
      </c>
    </row>
    <row r="18" spans="1:5">
      <c r="A18" s="50">
        <v>30207</v>
      </c>
      <c r="B18" s="50" t="s">
        <v>240</v>
      </c>
      <c r="C18" s="47">
        <v>60.01</v>
      </c>
      <c r="D18" s="47">
        <v>0</v>
      </c>
      <c r="E18" s="47">
        <v>60.01</v>
      </c>
    </row>
    <row r="19" spans="1:5">
      <c r="A19" s="50">
        <v>30209</v>
      </c>
      <c r="B19" s="50" t="s">
        <v>241</v>
      </c>
      <c r="C19" s="47">
        <v>30.34</v>
      </c>
      <c r="D19" s="47">
        <v>0</v>
      </c>
      <c r="E19" s="47">
        <v>30.34</v>
      </c>
    </row>
    <row r="20" spans="1:5">
      <c r="A20" s="50">
        <v>30211</v>
      </c>
      <c r="B20" s="50" t="s">
        <v>242</v>
      </c>
      <c r="C20" s="47">
        <v>123.46</v>
      </c>
      <c r="D20" s="47">
        <v>0</v>
      </c>
      <c r="E20" s="47">
        <v>123.46</v>
      </c>
    </row>
    <row r="21" spans="1:5">
      <c r="A21" s="50">
        <v>30213</v>
      </c>
      <c r="B21" s="50" t="s">
        <v>243</v>
      </c>
      <c r="C21" s="47">
        <v>54.99</v>
      </c>
      <c r="D21" s="47">
        <v>0</v>
      </c>
      <c r="E21" s="47">
        <v>54.99</v>
      </c>
    </row>
    <row r="22" spans="1:5">
      <c r="A22" s="50">
        <v>30215</v>
      </c>
      <c r="B22" s="50" t="s">
        <v>244</v>
      </c>
      <c r="C22" s="47">
        <v>24.03</v>
      </c>
      <c r="D22" s="47">
        <v>0</v>
      </c>
      <c r="E22" s="47">
        <v>24.03</v>
      </c>
    </row>
    <row r="23" spans="1:5">
      <c r="A23" s="50">
        <v>30216</v>
      </c>
      <c r="B23" s="50" t="s">
        <v>245</v>
      </c>
      <c r="C23" s="47">
        <v>4.9800000000000004</v>
      </c>
      <c r="D23" s="47">
        <v>0</v>
      </c>
      <c r="E23" s="47">
        <v>4.9800000000000004</v>
      </c>
    </row>
    <row r="24" spans="1:5">
      <c r="A24" s="50">
        <v>30217</v>
      </c>
      <c r="B24" s="50" t="s">
        <v>246</v>
      </c>
      <c r="C24" s="47">
        <v>19.260000000000002</v>
      </c>
      <c r="D24" s="47">
        <v>0</v>
      </c>
      <c r="E24" s="47">
        <v>19.260000000000002</v>
      </c>
    </row>
    <row r="25" spans="1:5">
      <c r="A25" s="50">
        <v>30226</v>
      </c>
      <c r="B25" s="50" t="s">
        <v>247</v>
      </c>
      <c r="C25" s="47">
        <v>10.43</v>
      </c>
      <c r="D25" s="47">
        <v>0</v>
      </c>
      <c r="E25" s="47">
        <v>10.43</v>
      </c>
    </row>
    <row r="26" spans="1:5">
      <c r="A26" s="50">
        <v>30228</v>
      </c>
      <c r="B26" s="50" t="s">
        <v>248</v>
      </c>
      <c r="C26" s="47">
        <v>42.88</v>
      </c>
      <c r="D26" s="47">
        <v>0</v>
      </c>
      <c r="E26" s="47">
        <v>42.88</v>
      </c>
    </row>
    <row r="27" spans="1:5">
      <c r="A27" s="50">
        <v>30229</v>
      </c>
      <c r="B27" s="50" t="s">
        <v>249</v>
      </c>
      <c r="C27" s="47">
        <v>11.18</v>
      </c>
      <c r="D27" s="47">
        <v>0</v>
      </c>
      <c r="E27" s="47">
        <v>11.18</v>
      </c>
    </row>
    <row r="28" spans="1:5">
      <c r="A28" s="50">
        <v>30231</v>
      </c>
      <c r="B28" s="50" t="s">
        <v>250</v>
      </c>
      <c r="C28" s="47">
        <v>61.62</v>
      </c>
      <c r="D28" s="47">
        <v>0</v>
      </c>
      <c r="E28" s="47">
        <v>61.62</v>
      </c>
    </row>
    <row r="29" spans="1:5">
      <c r="A29" s="50">
        <v>30239</v>
      </c>
      <c r="B29" s="50" t="s">
        <v>251</v>
      </c>
      <c r="C29" s="47">
        <v>156.54</v>
      </c>
      <c r="D29" s="47">
        <v>0</v>
      </c>
      <c r="E29" s="47">
        <v>156.54</v>
      </c>
    </row>
    <row r="30" spans="1:5">
      <c r="A30" s="50">
        <v>30299</v>
      </c>
      <c r="B30" s="50" t="s">
        <v>252</v>
      </c>
      <c r="C30" s="47">
        <v>180.1</v>
      </c>
      <c r="D30" s="47">
        <v>0</v>
      </c>
      <c r="E30" s="47">
        <v>180.1</v>
      </c>
    </row>
    <row r="31" spans="1:5">
      <c r="A31" s="50">
        <v>303</v>
      </c>
      <c r="B31" s="50" t="s">
        <v>87</v>
      </c>
      <c r="C31" s="47">
        <v>516.15</v>
      </c>
      <c r="D31" s="47">
        <v>516.15</v>
      </c>
      <c r="E31" s="47">
        <v>0</v>
      </c>
    </row>
    <row r="32" spans="1:5">
      <c r="A32" s="50">
        <v>30301</v>
      </c>
      <c r="B32" s="50" t="s">
        <v>253</v>
      </c>
      <c r="C32" s="47">
        <v>77.84</v>
      </c>
      <c r="D32" s="47">
        <v>77.84</v>
      </c>
      <c r="E32" s="47">
        <v>0</v>
      </c>
    </row>
    <row r="33" spans="1:5">
      <c r="A33" s="50">
        <v>30302</v>
      </c>
      <c r="B33" s="50" t="s">
        <v>254</v>
      </c>
      <c r="C33" s="47">
        <v>10.42</v>
      </c>
      <c r="D33" s="47">
        <v>10.42</v>
      </c>
      <c r="E33" s="47">
        <v>0</v>
      </c>
    </row>
    <row r="34" spans="1:5">
      <c r="A34" s="50">
        <v>30308</v>
      </c>
      <c r="B34" s="50" t="s">
        <v>255</v>
      </c>
      <c r="C34" s="47">
        <v>39.979999999999997</v>
      </c>
      <c r="D34" s="47">
        <v>39.979999999999997</v>
      </c>
      <c r="E34" s="47">
        <v>0</v>
      </c>
    </row>
    <row r="35" spans="1:5">
      <c r="A35" s="50">
        <v>30311</v>
      </c>
      <c r="B35" s="50" t="s">
        <v>256</v>
      </c>
      <c r="C35" s="47">
        <v>285.39999999999998</v>
      </c>
      <c r="D35" s="47">
        <v>285.39999999999998</v>
      </c>
      <c r="E35" s="47">
        <v>0</v>
      </c>
    </row>
    <row r="36" spans="1:5" ht="23.25" customHeight="1">
      <c r="A36" s="50">
        <v>30399</v>
      </c>
      <c r="B36" s="50" t="s">
        <v>257</v>
      </c>
      <c r="C36" s="47">
        <v>102.51</v>
      </c>
      <c r="D36" s="47">
        <v>102.51</v>
      </c>
      <c r="E36" s="47">
        <v>0</v>
      </c>
    </row>
  </sheetData>
  <sheetProtection formatCells="0" formatColumns="0" formatRows="0"/>
  <mergeCells count="3">
    <mergeCell ref="A2:E2"/>
    <mergeCell ref="A4:B4"/>
    <mergeCell ref="C4:E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0"/>
  <sheetViews>
    <sheetView showGridLines="0" showZeros="0" zoomScaleSheetLayoutView="100" workbookViewId="0"/>
  </sheetViews>
  <sheetFormatPr defaultRowHeight="14.25"/>
  <cols>
    <col min="1" max="1" width="32.625" style="3" customWidth="1"/>
    <col min="2" max="2" width="22.125" style="3" customWidth="1"/>
    <col min="3" max="3" width="22.5" style="3" customWidth="1"/>
    <col min="4" max="16384" width="9" style="3"/>
  </cols>
  <sheetData>
    <row r="1" spans="1:3" ht="14.25" customHeight="1">
      <c r="A1" s="14"/>
      <c r="C1" s="38" t="s">
        <v>178</v>
      </c>
    </row>
    <row r="2" spans="1:3" ht="26.25" customHeight="1">
      <c r="A2" s="83" t="s">
        <v>11</v>
      </c>
      <c r="B2" s="83"/>
      <c r="C2" s="83"/>
    </row>
    <row r="3" spans="1:3" ht="24" customHeight="1">
      <c r="A3" s="9"/>
      <c r="B3" s="9" t="s">
        <v>12</v>
      </c>
      <c r="C3" s="13" t="s">
        <v>13</v>
      </c>
    </row>
    <row r="4" spans="1:3" ht="27.75" customHeight="1">
      <c r="A4" s="11" t="s">
        <v>14</v>
      </c>
      <c r="B4" s="11" t="s">
        <v>81</v>
      </c>
      <c r="C4" s="11" t="s">
        <v>82</v>
      </c>
    </row>
    <row r="5" spans="1:3" s="49" customFormat="1" ht="24.95" customHeight="1">
      <c r="A5" s="42" t="s">
        <v>2</v>
      </c>
      <c r="B5" s="47">
        <v>241.88</v>
      </c>
      <c r="C5" s="47">
        <v>185.88</v>
      </c>
    </row>
    <row r="6" spans="1:3" s="49" customFormat="1" ht="24.95" customHeight="1">
      <c r="A6" s="42" t="s">
        <v>15</v>
      </c>
      <c r="B6" s="47">
        <v>25</v>
      </c>
      <c r="C6" s="47">
        <v>25</v>
      </c>
    </row>
    <row r="7" spans="1:3" s="49" customFormat="1" ht="24.95" customHeight="1">
      <c r="A7" s="42" t="s">
        <v>16</v>
      </c>
      <c r="B7" s="47">
        <v>127.26</v>
      </c>
      <c r="C7" s="47">
        <v>99.26</v>
      </c>
    </row>
    <row r="8" spans="1:3" s="49" customFormat="1" ht="24.95" customHeight="1">
      <c r="A8" s="42" t="s">
        <v>83</v>
      </c>
      <c r="B8" s="47">
        <v>89.62</v>
      </c>
      <c r="C8" s="47">
        <v>61.62</v>
      </c>
    </row>
    <row r="9" spans="1:3" s="49" customFormat="1" ht="24.95" customHeight="1">
      <c r="A9" s="42" t="s">
        <v>17</v>
      </c>
      <c r="B9" s="47">
        <v>89.62</v>
      </c>
      <c r="C9" s="47">
        <v>61.62</v>
      </c>
    </row>
    <row r="10" spans="1:3" s="49" customFormat="1" ht="24.95" customHeight="1">
      <c r="A10" s="42" t="s">
        <v>18</v>
      </c>
      <c r="B10" s="47">
        <v>0</v>
      </c>
      <c r="C10" s="47">
        <v>0</v>
      </c>
    </row>
  </sheetData>
  <sheetProtection formatCells="0" formatColumns="0" formatRows="0"/>
  <mergeCells count="1">
    <mergeCell ref="A2:C2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>
      <selection activeCell="E4" sqref="E4:E5"/>
    </sheetView>
  </sheetViews>
  <sheetFormatPr defaultRowHeight="13.5"/>
  <cols>
    <col min="1" max="24" width="3.625" style="15" customWidth="1"/>
    <col min="25" max="25" width="6" style="15" customWidth="1"/>
    <col min="26" max="16384" width="9" style="15"/>
  </cols>
  <sheetData>
    <row r="1" spans="1:24" ht="21" customHeight="1">
      <c r="A1" s="87"/>
      <c r="B1" s="87"/>
      <c r="C1" s="55"/>
      <c r="D1" s="55"/>
      <c r="E1" s="55"/>
      <c r="F1" s="55"/>
      <c r="G1" s="55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75" t="s">
        <v>258</v>
      </c>
    </row>
    <row r="2" spans="1:24" ht="21.75" customHeight="1">
      <c r="A2" s="88" t="s">
        <v>259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</row>
    <row r="3" spans="1:24" ht="13.5" customHeight="1">
      <c r="A3" s="57"/>
      <c r="B3" s="54"/>
      <c r="C3" s="55"/>
      <c r="D3" s="55"/>
      <c r="E3" s="55"/>
      <c r="F3" s="55"/>
      <c r="G3" s="55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9" t="s">
        <v>9</v>
      </c>
    </row>
    <row r="4" spans="1:24" ht="15.75" customHeight="1">
      <c r="A4" s="86" t="s">
        <v>1</v>
      </c>
      <c r="B4" s="86"/>
      <c r="C4" s="89"/>
      <c r="D4" s="89" t="s">
        <v>32</v>
      </c>
      <c r="E4" s="89" t="s">
        <v>260</v>
      </c>
      <c r="F4" s="89" t="s">
        <v>33</v>
      </c>
      <c r="G4" s="86" t="s">
        <v>3</v>
      </c>
      <c r="H4" s="86"/>
      <c r="I4" s="86"/>
      <c r="J4" s="89"/>
      <c r="K4" s="86" t="s">
        <v>4</v>
      </c>
      <c r="L4" s="86"/>
      <c r="M4" s="86"/>
      <c r="N4" s="86"/>
      <c r="O4" s="86"/>
      <c r="P4" s="86"/>
      <c r="Q4" s="86"/>
      <c r="R4" s="86"/>
      <c r="S4" s="86"/>
      <c r="T4" s="86"/>
      <c r="U4" s="86"/>
      <c r="V4" s="86" t="s">
        <v>84</v>
      </c>
      <c r="W4" s="86"/>
      <c r="X4" s="86"/>
    </row>
    <row r="5" spans="1:24" ht="171" customHeight="1">
      <c r="A5" s="60" t="s">
        <v>5</v>
      </c>
      <c r="B5" s="60" t="s">
        <v>6</v>
      </c>
      <c r="C5" s="61" t="s">
        <v>7</v>
      </c>
      <c r="D5" s="89"/>
      <c r="E5" s="89"/>
      <c r="F5" s="86"/>
      <c r="G5" s="62" t="s">
        <v>2</v>
      </c>
      <c r="H5" s="60" t="s">
        <v>85</v>
      </c>
      <c r="I5" s="60" t="s">
        <v>86</v>
      </c>
      <c r="J5" s="60" t="s">
        <v>87</v>
      </c>
      <c r="K5" s="60" t="s">
        <v>2</v>
      </c>
      <c r="L5" s="60" t="s">
        <v>85</v>
      </c>
      <c r="M5" s="60" t="s">
        <v>86</v>
      </c>
      <c r="N5" s="60" t="s">
        <v>87</v>
      </c>
      <c r="O5" s="60" t="s">
        <v>88</v>
      </c>
      <c r="P5" s="60" t="s">
        <v>89</v>
      </c>
      <c r="Q5" s="60" t="s">
        <v>90</v>
      </c>
      <c r="R5" s="60" t="s">
        <v>261</v>
      </c>
      <c r="S5" s="60" t="s">
        <v>91</v>
      </c>
      <c r="T5" s="60" t="s">
        <v>92</v>
      </c>
      <c r="U5" s="60" t="s">
        <v>93</v>
      </c>
      <c r="V5" s="60" t="s">
        <v>2</v>
      </c>
      <c r="W5" s="60" t="s">
        <v>94</v>
      </c>
      <c r="X5" s="60" t="s">
        <v>95</v>
      </c>
    </row>
    <row r="6" spans="1:24" ht="20.25" customHeight="1">
      <c r="A6" s="63" t="s">
        <v>8</v>
      </c>
      <c r="B6" s="63" t="s">
        <v>8</v>
      </c>
      <c r="C6" s="63" t="s">
        <v>8</v>
      </c>
      <c r="D6" s="64" t="s">
        <v>8</v>
      </c>
      <c r="E6" s="64" t="s">
        <v>8</v>
      </c>
      <c r="F6" s="64">
        <v>1</v>
      </c>
      <c r="G6" s="65">
        <v>2</v>
      </c>
      <c r="H6" s="65">
        <v>3</v>
      </c>
      <c r="I6" s="65">
        <v>4</v>
      </c>
      <c r="J6" s="65">
        <v>5</v>
      </c>
      <c r="K6" s="65">
        <v>6</v>
      </c>
      <c r="L6" s="65">
        <v>7</v>
      </c>
      <c r="M6" s="65">
        <v>8</v>
      </c>
      <c r="N6" s="65">
        <v>9</v>
      </c>
      <c r="O6" s="65">
        <v>10</v>
      </c>
      <c r="P6" s="65">
        <v>11</v>
      </c>
      <c r="Q6" s="65">
        <v>12</v>
      </c>
      <c r="R6" s="65">
        <v>13</v>
      </c>
      <c r="S6" s="65">
        <v>14</v>
      </c>
      <c r="T6" s="65">
        <v>15</v>
      </c>
      <c r="U6" s="65">
        <v>16</v>
      </c>
      <c r="V6" s="65">
        <v>17</v>
      </c>
      <c r="W6" s="65">
        <v>18</v>
      </c>
      <c r="X6" s="65">
        <v>19</v>
      </c>
    </row>
    <row r="7" spans="1:24" s="66" customFormat="1" ht="20.100000000000001" customHeight="1">
      <c r="A7" s="53"/>
      <c r="B7" s="53"/>
      <c r="C7" s="53"/>
      <c r="D7" s="52"/>
      <c r="E7" s="51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</row>
    <row r="8" spans="1:24" ht="20.100000000000001" customHeight="1">
      <c r="A8" s="115"/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</row>
    <row r="9" spans="1:24" ht="20.100000000000001" customHeight="1">
      <c r="A9" s="115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</row>
    <row r="10" spans="1:24" ht="20.100000000000001" customHeight="1">
      <c r="A10" s="115"/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</row>
    <row r="11" spans="1:24" ht="20.100000000000001" customHeight="1">
      <c r="A11" s="115"/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</row>
    <row r="12" spans="1:24" ht="20.100000000000001" customHeight="1">
      <c r="A12" s="115"/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</row>
    <row r="13" spans="1:24" ht="20.100000000000001" customHeight="1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20.100000000000001" customHeigh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</row>
    <row r="15" spans="1:24" ht="20.100000000000001" customHeight="1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</row>
    <row r="16" spans="1:24" ht="20.100000000000001" customHeight="1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9">
    <mergeCell ref="K4:U4"/>
    <mergeCell ref="V4:X4"/>
    <mergeCell ref="A1:B1"/>
    <mergeCell ref="A2:X2"/>
    <mergeCell ref="A4:C4"/>
    <mergeCell ref="D4:D5"/>
    <mergeCell ref="E4:E5"/>
    <mergeCell ref="F4:F5"/>
    <mergeCell ref="G4:J4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7"/>
  <sheetViews>
    <sheetView showGridLines="0" showZeros="0" workbookViewId="0">
      <selection activeCell="C55" sqref="C55"/>
    </sheetView>
  </sheetViews>
  <sheetFormatPr defaultColWidth="6.875" defaultRowHeight="13.5"/>
  <cols>
    <col min="1" max="1" width="33.25" style="15" customWidth="1"/>
    <col min="2" max="2" width="13" style="15" customWidth="1"/>
    <col min="3" max="3" width="27.25" style="15" customWidth="1"/>
    <col min="4" max="4" width="13.875" style="15" customWidth="1"/>
    <col min="5" max="5" width="5.25" style="15" customWidth="1"/>
    <col min="6" max="16384" width="6.875" style="15"/>
  </cols>
  <sheetData>
    <row r="1" spans="1:5" ht="10.5" customHeight="1">
      <c r="A1" s="36"/>
      <c r="D1" s="38" t="s">
        <v>179</v>
      </c>
    </row>
    <row r="2" spans="1:5" ht="21" customHeight="1">
      <c r="A2" s="91" t="s">
        <v>173</v>
      </c>
      <c r="B2" s="91"/>
      <c r="C2" s="91"/>
      <c r="D2" s="91"/>
    </row>
    <row r="3" spans="1:5" ht="13.5" customHeight="1">
      <c r="D3" s="19" t="s">
        <v>9</v>
      </c>
    </row>
    <row r="4" spans="1:5" ht="15" customHeight="1">
      <c r="A4" s="90" t="s">
        <v>19</v>
      </c>
      <c r="B4" s="90"/>
      <c r="C4" s="90" t="s">
        <v>96</v>
      </c>
      <c r="D4" s="90"/>
      <c r="E4" s="21"/>
    </row>
    <row r="5" spans="1:5" ht="15" customHeight="1">
      <c r="A5" s="20" t="s">
        <v>97</v>
      </c>
      <c r="B5" s="20" t="s">
        <v>98</v>
      </c>
      <c r="C5" s="20" t="s">
        <v>20</v>
      </c>
      <c r="D5" s="20" t="s">
        <v>98</v>
      </c>
      <c r="E5" s="22"/>
    </row>
    <row r="6" spans="1:5" s="66" customFormat="1" ht="15" customHeight="1">
      <c r="A6" s="67" t="s">
        <v>99</v>
      </c>
      <c r="B6" s="70">
        <v>9033.57</v>
      </c>
      <c r="C6" s="68" t="s">
        <v>100</v>
      </c>
      <c r="D6" s="70">
        <v>0</v>
      </c>
      <c r="E6" s="69"/>
    </row>
    <row r="7" spans="1:5" s="66" customFormat="1" ht="15" customHeight="1">
      <c r="A7" s="67" t="s">
        <v>22</v>
      </c>
      <c r="B7" s="70">
        <v>9033.57</v>
      </c>
      <c r="C7" s="68" t="s">
        <v>101</v>
      </c>
      <c r="D7" s="70">
        <v>0</v>
      </c>
      <c r="E7" s="69"/>
    </row>
    <row r="8" spans="1:5" s="66" customFormat="1" ht="15" customHeight="1">
      <c r="A8" s="67" t="s">
        <v>102</v>
      </c>
      <c r="B8" s="70">
        <v>8697.77</v>
      </c>
      <c r="C8" s="68" t="s">
        <v>103</v>
      </c>
      <c r="D8" s="70">
        <v>0</v>
      </c>
      <c r="E8" s="69"/>
    </row>
    <row r="9" spans="1:5" s="66" customFormat="1" ht="15" customHeight="1">
      <c r="A9" s="67" t="s">
        <v>104</v>
      </c>
      <c r="B9" s="70">
        <v>335.8</v>
      </c>
      <c r="C9" s="68" t="s">
        <v>105</v>
      </c>
      <c r="D9" s="70">
        <v>6925.74</v>
      </c>
      <c r="E9" s="69"/>
    </row>
    <row r="10" spans="1:5" s="66" customFormat="1" ht="22.5" customHeight="1">
      <c r="A10" s="67" t="s">
        <v>106</v>
      </c>
      <c r="B10" s="70">
        <v>0</v>
      </c>
      <c r="C10" s="68" t="s">
        <v>107</v>
      </c>
      <c r="D10" s="70">
        <v>6165.64</v>
      </c>
      <c r="E10" s="69"/>
    </row>
    <row r="11" spans="1:5" s="66" customFormat="1" ht="15" customHeight="1">
      <c r="A11" s="67" t="s">
        <v>108</v>
      </c>
      <c r="B11" s="70">
        <v>0</v>
      </c>
      <c r="C11" s="68" t="s">
        <v>109</v>
      </c>
      <c r="D11" s="70">
        <v>0</v>
      </c>
      <c r="E11" s="69"/>
    </row>
    <row r="12" spans="1:5" s="66" customFormat="1" ht="15" customHeight="1">
      <c r="A12" s="67" t="s">
        <v>110</v>
      </c>
      <c r="B12" s="70">
        <v>0</v>
      </c>
      <c r="C12" s="68" t="s">
        <v>111</v>
      </c>
      <c r="D12" s="70">
        <v>0</v>
      </c>
      <c r="E12" s="69"/>
    </row>
    <row r="13" spans="1:5" s="66" customFormat="1" ht="15.75" customHeight="1">
      <c r="A13" s="67" t="s">
        <v>112</v>
      </c>
      <c r="B13" s="70">
        <v>0</v>
      </c>
      <c r="C13" s="68" t="s">
        <v>113</v>
      </c>
      <c r="D13" s="70">
        <v>502.08</v>
      </c>
      <c r="E13" s="69"/>
    </row>
    <row r="14" spans="1:5" s="66" customFormat="1" ht="15" customHeight="1">
      <c r="A14" s="67" t="s">
        <v>114</v>
      </c>
      <c r="B14" s="70">
        <v>0</v>
      </c>
      <c r="C14" s="68" t="s">
        <v>115</v>
      </c>
      <c r="D14" s="70">
        <v>171.55</v>
      </c>
      <c r="E14" s="69"/>
    </row>
    <row r="15" spans="1:5" s="66" customFormat="1" ht="24" customHeight="1">
      <c r="A15" s="67" t="s">
        <v>116</v>
      </c>
      <c r="B15" s="70">
        <v>0</v>
      </c>
      <c r="C15" s="68" t="s">
        <v>117</v>
      </c>
      <c r="D15" s="70">
        <v>0</v>
      </c>
      <c r="E15" s="69"/>
    </row>
    <row r="16" spans="1:5" s="66" customFormat="1" ht="15" customHeight="1">
      <c r="A16" s="67" t="s">
        <v>118</v>
      </c>
      <c r="B16" s="70">
        <v>0</v>
      </c>
      <c r="C16" s="68" t="s">
        <v>119</v>
      </c>
      <c r="D16" s="70">
        <v>0</v>
      </c>
      <c r="E16" s="69"/>
    </row>
    <row r="17" spans="1:5" s="66" customFormat="1" ht="15" customHeight="1">
      <c r="A17" s="67" t="s">
        <v>120</v>
      </c>
      <c r="B17" s="70">
        <v>0</v>
      </c>
      <c r="C17" s="68" t="s">
        <v>121</v>
      </c>
      <c r="D17" s="70">
        <v>0</v>
      </c>
      <c r="E17" s="69"/>
    </row>
    <row r="18" spans="1:5" s="66" customFormat="1" ht="15" customHeight="1">
      <c r="A18" s="67" t="s">
        <v>122</v>
      </c>
      <c r="B18" s="70">
        <v>0</v>
      </c>
      <c r="C18" s="68" t="s">
        <v>123</v>
      </c>
      <c r="D18" s="70">
        <v>0</v>
      </c>
      <c r="E18" s="69"/>
    </row>
    <row r="19" spans="1:5" s="66" customFormat="1" ht="15" customHeight="1">
      <c r="A19" s="67" t="s">
        <v>124</v>
      </c>
      <c r="B19" s="70">
        <v>0</v>
      </c>
      <c r="C19" s="68" t="s">
        <v>125</v>
      </c>
      <c r="D19" s="70">
        <v>0</v>
      </c>
      <c r="E19" s="69"/>
    </row>
    <row r="20" spans="1:5" s="66" customFormat="1" ht="15" customHeight="1">
      <c r="A20" s="67" t="s">
        <v>126</v>
      </c>
      <c r="B20" s="70">
        <v>0</v>
      </c>
      <c r="C20" s="68" t="s">
        <v>127</v>
      </c>
      <c r="D20" s="70">
        <v>0</v>
      </c>
      <c r="E20" s="69"/>
    </row>
    <row r="21" spans="1:5" s="66" customFormat="1" ht="15" customHeight="1">
      <c r="A21" s="67" t="s">
        <v>128</v>
      </c>
      <c r="B21" s="70">
        <v>0</v>
      </c>
      <c r="C21" s="68" t="s">
        <v>129</v>
      </c>
      <c r="D21" s="70">
        <v>0</v>
      </c>
      <c r="E21" s="69"/>
    </row>
    <row r="22" spans="1:5" s="66" customFormat="1" ht="15" customHeight="1">
      <c r="A22" s="67" t="s">
        <v>130</v>
      </c>
      <c r="B22" s="70">
        <v>0</v>
      </c>
      <c r="C22" s="68" t="s">
        <v>131</v>
      </c>
      <c r="D22" s="70">
        <v>0</v>
      </c>
      <c r="E22" s="69"/>
    </row>
    <row r="23" spans="1:5" s="66" customFormat="1" ht="15" customHeight="1">
      <c r="A23" s="67" t="s">
        <v>132</v>
      </c>
      <c r="B23" s="70">
        <v>3179.2</v>
      </c>
      <c r="C23" s="68" t="s">
        <v>133</v>
      </c>
      <c r="D23" s="70">
        <v>0</v>
      </c>
      <c r="E23" s="69"/>
    </row>
    <row r="24" spans="1:5" s="66" customFormat="1" ht="15" customHeight="1">
      <c r="A24" s="67" t="s">
        <v>134</v>
      </c>
      <c r="B24" s="70">
        <v>3179.2</v>
      </c>
      <c r="C24" s="68" t="s">
        <v>135</v>
      </c>
      <c r="D24" s="70">
        <v>293.47000000000003</v>
      </c>
      <c r="E24" s="69"/>
    </row>
    <row r="25" spans="1:5" s="66" customFormat="1" ht="15" customHeight="1">
      <c r="A25" s="67" t="s">
        <v>136</v>
      </c>
      <c r="B25" s="70">
        <v>0</v>
      </c>
      <c r="C25" s="68" t="s">
        <v>137</v>
      </c>
      <c r="D25" s="70">
        <v>0</v>
      </c>
      <c r="E25" s="69"/>
    </row>
    <row r="26" spans="1:5" s="66" customFormat="1" ht="15" customHeight="1">
      <c r="A26" s="67" t="s">
        <v>138</v>
      </c>
      <c r="B26" s="71">
        <v>1256.71</v>
      </c>
      <c r="C26" s="68" t="s">
        <v>139</v>
      </c>
      <c r="D26" s="70">
        <v>0</v>
      </c>
      <c r="E26" s="69"/>
    </row>
    <row r="27" spans="1:5" s="66" customFormat="1" ht="15" customHeight="1">
      <c r="A27" s="67" t="s">
        <v>140</v>
      </c>
      <c r="B27" s="71">
        <v>0</v>
      </c>
      <c r="C27" s="68" t="s">
        <v>141</v>
      </c>
      <c r="D27" s="70">
        <v>0</v>
      </c>
      <c r="E27" s="69"/>
    </row>
    <row r="28" spans="1:5" s="66" customFormat="1" ht="15" customHeight="1">
      <c r="A28" s="67" t="s">
        <v>142</v>
      </c>
      <c r="B28" s="71">
        <v>0</v>
      </c>
      <c r="C28" s="68" t="s">
        <v>143</v>
      </c>
      <c r="D28" s="70">
        <v>0</v>
      </c>
      <c r="E28" s="69"/>
    </row>
    <row r="29" spans="1:5" s="66" customFormat="1" ht="15" customHeight="1">
      <c r="A29" s="67" t="s">
        <v>144</v>
      </c>
      <c r="B29" s="71">
        <v>1256.71</v>
      </c>
      <c r="C29" s="68" t="s">
        <v>145</v>
      </c>
      <c r="D29" s="70">
        <v>0</v>
      </c>
      <c r="E29" s="69"/>
    </row>
    <row r="30" spans="1:5" s="66" customFormat="1" ht="15" customHeight="1">
      <c r="A30" s="67"/>
      <c r="B30" s="71"/>
      <c r="C30" s="68" t="s">
        <v>146</v>
      </c>
      <c r="D30" s="70">
        <v>0</v>
      </c>
      <c r="E30" s="69"/>
    </row>
    <row r="31" spans="1:5" s="66" customFormat="1" ht="15" customHeight="1">
      <c r="A31" s="67"/>
      <c r="B31" s="71"/>
      <c r="C31" s="68" t="s">
        <v>147</v>
      </c>
      <c r="D31" s="70">
        <v>0</v>
      </c>
      <c r="E31" s="69"/>
    </row>
    <row r="32" spans="1:5" s="66" customFormat="1" ht="15" customHeight="1">
      <c r="A32" s="72" t="s">
        <v>148</v>
      </c>
      <c r="B32" s="70">
        <v>13469.48</v>
      </c>
      <c r="C32" s="73" t="s">
        <v>30</v>
      </c>
      <c r="D32" s="70">
        <v>14058.48</v>
      </c>
      <c r="E32" s="69"/>
    </row>
    <row r="33" spans="1:5" s="66" customFormat="1" ht="15" customHeight="1">
      <c r="A33" s="67" t="s">
        <v>149</v>
      </c>
      <c r="B33" s="70">
        <v>589</v>
      </c>
      <c r="C33" s="68" t="s">
        <v>150</v>
      </c>
      <c r="D33" s="70">
        <v>0</v>
      </c>
      <c r="E33" s="69"/>
    </row>
    <row r="34" spans="1:5" s="66" customFormat="1" ht="15" customHeight="1">
      <c r="A34" s="67" t="s">
        <v>151</v>
      </c>
      <c r="B34" s="70">
        <v>0</v>
      </c>
      <c r="C34" s="68" t="s">
        <v>152</v>
      </c>
      <c r="D34" s="70">
        <v>0</v>
      </c>
      <c r="E34" s="69"/>
    </row>
    <row r="35" spans="1:5" s="66" customFormat="1" ht="15" customHeight="1">
      <c r="A35" s="67" t="s">
        <v>153</v>
      </c>
      <c r="B35" s="70">
        <v>0</v>
      </c>
      <c r="C35" s="68" t="s">
        <v>154</v>
      </c>
      <c r="D35" s="70">
        <v>0</v>
      </c>
      <c r="E35" s="69"/>
    </row>
    <row r="36" spans="1:5" s="66" customFormat="1" ht="15" customHeight="1">
      <c r="A36" s="67" t="s">
        <v>155</v>
      </c>
      <c r="B36" s="70">
        <v>0</v>
      </c>
      <c r="C36" s="68" t="s">
        <v>156</v>
      </c>
      <c r="D36" s="70">
        <v>0</v>
      </c>
      <c r="E36" s="69"/>
    </row>
    <row r="37" spans="1:5" s="66" customFormat="1" ht="15" customHeight="1">
      <c r="A37" s="67" t="s">
        <v>157</v>
      </c>
      <c r="B37" s="70">
        <v>0</v>
      </c>
      <c r="C37" s="68" t="s">
        <v>158</v>
      </c>
      <c r="D37" s="70">
        <v>0</v>
      </c>
      <c r="E37" s="69"/>
    </row>
    <row r="38" spans="1:5" s="66" customFormat="1" ht="15" customHeight="1">
      <c r="A38" s="67" t="s">
        <v>153</v>
      </c>
      <c r="B38" s="70">
        <v>0</v>
      </c>
      <c r="C38" s="68" t="s">
        <v>159</v>
      </c>
      <c r="D38" s="70">
        <v>0</v>
      </c>
      <c r="E38" s="69"/>
    </row>
    <row r="39" spans="1:5" s="66" customFormat="1" ht="15" customHeight="1">
      <c r="A39" s="67" t="s">
        <v>155</v>
      </c>
      <c r="B39" s="70">
        <v>0</v>
      </c>
      <c r="C39" s="68" t="s">
        <v>160</v>
      </c>
      <c r="D39" s="70">
        <v>0</v>
      </c>
      <c r="E39" s="69"/>
    </row>
    <row r="40" spans="1:5" s="66" customFormat="1" ht="15" customHeight="1">
      <c r="A40" s="67" t="s">
        <v>161</v>
      </c>
      <c r="B40" s="70">
        <v>0</v>
      </c>
      <c r="C40" s="68" t="s">
        <v>162</v>
      </c>
      <c r="D40" s="70">
        <v>0</v>
      </c>
      <c r="E40" s="69"/>
    </row>
    <row r="41" spans="1:5" s="66" customFormat="1" ht="15" customHeight="1">
      <c r="A41" s="67" t="s">
        <v>163</v>
      </c>
      <c r="B41" s="70">
        <v>589</v>
      </c>
      <c r="C41" s="68" t="s">
        <v>164</v>
      </c>
      <c r="D41" s="70">
        <v>0</v>
      </c>
      <c r="E41" s="69"/>
    </row>
    <row r="42" spans="1:5" s="66" customFormat="1" ht="15" customHeight="1">
      <c r="A42" s="67" t="s">
        <v>165</v>
      </c>
      <c r="B42" s="70">
        <v>0</v>
      </c>
      <c r="C42" s="68" t="s">
        <v>166</v>
      </c>
      <c r="D42" s="70">
        <v>0</v>
      </c>
      <c r="E42" s="69"/>
    </row>
    <row r="43" spans="1:5" s="66" customFormat="1" ht="15" customHeight="1">
      <c r="A43" s="73" t="s">
        <v>31</v>
      </c>
      <c r="B43" s="70">
        <v>14058.48</v>
      </c>
      <c r="C43" s="68" t="s">
        <v>167</v>
      </c>
      <c r="D43" s="70">
        <v>14058.48</v>
      </c>
    </row>
    <row r="44" spans="1:5">
      <c r="A44" s="23"/>
    </row>
    <row r="45" spans="1:5">
      <c r="A45" s="23"/>
    </row>
    <row r="46" spans="1:5">
      <c r="A46" s="23"/>
    </row>
    <row r="47" spans="1:5">
      <c r="A47" s="23"/>
    </row>
  </sheetData>
  <sheetProtection formatCells="0" formatColumns="0" formatRows="0"/>
  <mergeCells count="3">
    <mergeCell ref="A4:B4"/>
    <mergeCell ref="C4:D4"/>
    <mergeCell ref="A2:D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fitToHeight="99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9"/>
  <sheetViews>
    <sheetView showGridLines="0" showZeros="0" topLeftCell="E1" workbookViewId="0">
      <selection activeCell="O3" sqref="O3"/>
    </sheetView>
  </sheetViews>
  <sheetFormatPr defaultColWidth="6.875" defaultRowHeight="13.5"/>
  <cols>
    <col min="1" max="1" width="3.625" style="15" customWidth="1"/>
    <col min="2" max="2" width="4.625" style="15" customWidth="1"/>
    <col min="3" max="3" width="4.5" style="15" customWidth="1"/>
    <col min="4" max="4" width="17.75" style="15" customWidth="1"/>
    <col min="5" max="5" width="10.25" style="15" customWidth="1"/>
    <col min="6" max="6" width="9.5" style="15" customWidth="1"/>
    <col min="7" max="7" width="9.375" style="15" customWidth="1"/>
    <col min="8" max="8" width="10.875" style="15" customWidth="1"/>
    <col min="9" max="9" width="9.125" style="15" customWidth="1"/>
    <col min="10" max="10" width="9.625" style="15" customWidth="1"/>
    <col min="11" max="11" width="10.25" style="15" customWidth="1"/>
    <col min="12" max="12" width="10.375" style="15" customWidth="1"/>
    <col min="13" max="13" width="9.375" style="15" customWidth="1"/>
    <col min="14" max="14" width="8.125" style="15" customWidth="1"/>
    <col min="15" max="15" width="8.25" style="15" customWidth="1"/>
    <col min="16" max="16" width="5.25" style="15" customWidth="1"/>
    <col min="17" max="16384" width="6.875" style="15"/>
  </cols>
  <sheetData>
    <row r="1" spans="1:16" ht="10.5" customHeight="1">
      <c r="A1" s="35"/>
      <c r="B1" s="24"/>
      <c r="C1" s="24"/>
      <c r="O1" s="38" t="s">
        <v>180</v>
      </c>
    </row>
    <row r="2" spans="1:16" ht="21" customHeight="1">
      <c r="A2" s="92" t="s">
        <v>44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</row>
    <row r="3" spans="1:16" ht="18.75" customHeight="1">
      <c r="A3" s="24"/>
      <c r="B3" s="24"/>
      <c r="C3" s="24"/>
      <c r="O3" s="25" t="s">
        <v>9</v>
      </c>
    </row>
    <row r="4" spans="1:16" ht="38.25" customHeight="1">
      <c r="A4" s="86" t="s">
        <v>1</v>
      </c>
      <c r="B4" s="86"/>
      <c r="C4" s="86"/>
      <c r="D4" s="86" t="s">
        <v>168</v>
      </c>
      <c r="E4" s="93" t="s">
        <v>33</v>
      </c>
      <c r="F4" s="96" t="s">
        <v>34</v>
      </c>
      <c r="G4" s="97"/>
      <c r="H4" s="97"/>
      <c r="I4" s="97"/>
      <c r="J4" s="96" t="s">
        <v>35</v>
      </c>
      <c r="K4" s="97"/>
      <c r="L4" s="96" t="s">
        <v>36</v>
      </c>
      <c r="M4" s="101"/>
      <c r="N4" s="102" t="s">
        <v>37</v>
      </c>
      <c r="O4" s="102"/>
      <c r="P4" s="26"/>
    </row>
    <row r="5" spans="1:16" ht="17.25" customHeight="1">
      <c r="A5" s="86" t="s">
        <v>5</v>
      </c>
      <c r="B5" s="86" t="s">
        <v>6</v>
      </c>
      <c r="C5" s="86" t="s">
        <v>7</v>
      </c>
      <c r="D5" s="86"/>
      <c r="E5" s="94"/>
      <c r="F5" s="98" t="s">
        <v>169</v>
      </c>
      <c r="G5" s="103" t="s">
        <v>38</v>
      </c>
      <c r="H5" s="104"/>
      <c r="I5" s="105"/>
      <c r="J5" s="98" t="s">
        <v>2</v>
      </c>
      <c r="K5" s="98" t="s">
        <v>39</v>
      </c>
      <c r="L5" s="98" t="s">
        <v>2</v>
      </c>
      <c r="M5" s="98" t="s">
        <v>40</v>
      </c>
      <c r="N5" s="93" t="s">
        <v>2</v>
      </c>
      <c r="O5" s="93" t="s">
        <v>41</v>
      </c>
      <c r="P5" s="26"/>
    </row>
    <row r="6" spans="1:16" ht="12.75" customHeight="1">
      <c r="A6" s="86"/>
      <c r="B6" s="86"/>
      <c r="C6" s="86"/>
      <c r="D6" s="86"/>
      <c r="E6" s="94"/>
      <c r="F6" s="99"/>
      <c r="G6" s="106"/>
      <c r="H6" s="107"/>
      <c r="I6" s="108"/>
      <c r="J6" s="99"/>
      <c r="K6" s="99"/>
      <c r="L6" s="99"/>
      <c r="M6" s="99"/>
      <c r="N6" s="94"/>
      <c r="O6" s="94"/>
      <c r="P6" s="26"/>
    </row>
    <row r="7" spans="1:16" ht="52.5" customHeight="1">
      <c r="A7" s="86"/>
      <c r="B7" s="86"/>
      <c r="C7" s="86"/>
      <c r="D7" s="86"/>
      <c r="E7" s="95"/>
      <c r="F7" s="100"/>
      <c r="G7" s="27" t="s">
        <v>42</v>
      </c>
      <c r="H7" s="16" t="s">
        <v>170</v>
      </c>
      <c r="I7" s="16" t="s">
        <v>171</v>
      </c>
      <c r="J7" s="100"/>
      <c r="K7" s="100"/>
      <c r="L7" s="100"/>
      <c r="M7" s="100"/>
      <c r="N7" s="95"/>
      <c r="O7" s="95"/>
      <c r="P7" s="28"/>
    </row>
    <row r="8" spans="1:16" s="114" customFormat="1">
      <c r="A8" s="111"/>
      <c r="B8" s="111"/>
      <c r="C8" s="111"/>
      <c r="D8" s="112" t="s">
        <v>2</v>
      </c>
      <c r="E8" s="113">
        <v>14058.48</v>
      </c>
      <c r="F8" s="113">
        <v>9033.57</v>
      </c>
      <c r="G8" s="113">
        <v>9033.57</v>
      </c>
      <c r="H8" s="113">
        <v>8697.77</v>
      </c>
      <c r="I8" s="113">
        <v>335.8</v>
      </c>
      <c r="J8" s="113">
        <v>3179.2</v>
      </c>
      <c r="K8" s="113">
        <v>3179.2</v>
      </c>
      <c r="L8" s="113">
        <v>1256.71</v>
      </c>
      <c r="M8" s="113">
        <v>1256.71</v>
      </c>
      <c r="N8" s="113">
        <v>589</v>
      </c>
      <c r="O8" s="113">
        <v>589</v>
      </c>
    </row>
    <row r="9" spans="1:16" s="114" customFormat="1">
      <c r="A9" s="111" t="s">
        <v>262</v>
      </c>
      <c r="B9" s="111"/>
      <c r="C9" s="111"/>
      <c r="D9" s="112" t="s">
        <v>263</v>
      </c>
      <c r="E9" s="113">
        <v>4435.91</v>
      </c>
      <c r="F9" s="113">
        <v>0</v>
      </c>
      <c r="G9" s="113">
        <v>0</v>
      </c>
      <c r="H9" s="113">
        <v>0</v>
      </c>
      <c r="I9" s="113">
        <v>0</v>
      </c>
      <c r="J9" s="113">
        <v>3179.2</v>
      </c>
      <c r="K9" s="113">
        <v>3179.2</v>
      </c>
      <c r="L9" s="113">
        <v>1256.71</v>
      </c>
      <c r="M9" s="113">
        <v>1256.71</v>
      </c>
      <c r="N9" s="113">
        <v>0</v>
      </c>
      <c r="O9" s="113">
        <v>0</v>
      </c>
    </row>
    <row r="10" spans="1:16" s="114" customFormat="1">
      <c r="A10" s="111"/>
      <c r="B10" s="111" t="s">
        <v>193</v>
      </c>
      <c r="C10" s="111"/>
      <c r="D10" s="112" t="s">
        <v>264</v>
      </c>
      <c r="E10" s="113">
        <v>3179.2</v>
      </c>
      <c r="F10" s="113">
        <v>0</v>
      </c>
      <c r="G10" s="113">
        <v>0</v>
      </c>
      <c r="H10" s="113">
        <v>0</v>
      </c>
      <c r="I10" s="113">
        <v>0</v>
      </c>
      <c r="J10" s="113">
        <v>3179.2</v>
      </c>
      <c r="K10" s="113">
        <v>3179.2</v>
      </c>
      <c r="L10" s="113">
        <v>0</v>
      </c>
      <c r="M10" s="113">
        <v>0</v>
      </c>
      <c r="N10" s="113">
        <v>0</v>
      </c>
      <c r="O10" s="113">
        <v>0</v>
      </c>
    </row>
    <row r="11" spans="1:16" s="114" customFormat="1">
      <c r="A11" s="111"/>
      <c r="B11" s="111"/>
      <c r="C11" s="111" t="s">
        <v>265</v>
      </c>
      <c r="D11" s="112" t="s">
        <v>266</v>
      </c>
      <c r="E11" s="113">
        <v>3179.2</v>
      </c>
      <c r="F11" s="113">
        <v>0</v>
      </c>
      <c r="G11" s="113">
        <v>0</v>
      </c>
      <c r="H11" s="113">
        <v>0</v>
      </c>
      <c r="I11" s="113">
        <v>0</v>
      </c>
      <c r="J11" s="113">
        <v>3179.2</v>
      </c>
      <c r="K11" s="113">
        <v>3179.2</v>
      </c>
      <c r="L11" s="113">
        <v>0</v>
      </c>
      <c r="M11" s="113">
        <v>0</v>
      </c>
      <c r="N11" s="113">
        <v>0</v>
      </c>
      <c r="O11" s="113">
        <v>0</v>
      </c>
    </row>
    <row r="12" spans="1:16" s="114" customFormat="1">
      <c r="A12" s="111"/>
      <c r="B12" s="111" t="s">
        <v>267</v>
      </c>
      <c r="C12" s="111"/>
      <c r="D12" s="112" t="s">
        <v>268</v>
      </c>
      <c r="E12" s="113">
        <v>1256.71</v>
      </c>
      <c r="F12" s="113">
        <v>0</v>
      </c>
      <c r="G12" s="113">
        <v>0</v>
      </c>
      <c r="H12" s="113">
        <v>0</v>
      </c>
      <c r="I12" s="113">
        <v>0</v>
      </c>
      <c r="J12" s="113">
        <v>0</v>
      </c>
      <c r="K12" s="113">
        <v>0</v>
      </c>
      <c r="L12" s="113">
        <v>1256.71</v>
      </c>
      <c r="M12" s="113">
        <v>1256.71</v>
      </c>
      <c r="N12" s="113">
        <v>0</v>
      </c>
      <c r="O12" s="113">
        <v>0</v>
      </c>
    </row>
    <row r="13" spans="1:16" s="114" customFormat="1">
      <c r="A13" s="111"/>
      <c r="B13" s="111"/>
      <c r="C13" s="111" t="s">
        <v>267</v>
      </c>
      <c r="D13" s="112" t="s">
        <v>269</v>
      </c>
      <c r="E13" s="113">
        <v>1256.71</v>
      </c>
      <c r="F13" s="113">
        <v>0</v>
      </c>
      <c r="G13" s="113">
        <v>0</v>
      </c>
      <c r="H13" s="113">
        <v>0</v>
      </c>
      <c r="I13" s="113">
        <v>0</v>
      </c>
      <c r="J13" s="113">
        <v>0</v>
      </c>
      <c r="K13" s="113">
        <v>0</v>
      </c>
      <c r="L13" s="113">
        <v>1256.71</v>
      </c>
      <c r="M13" s="113">
        <v>1256.71</v>
      </c>
      <c r="N13" s="113">
        <v>0</v>
      </c>
      <c r="O13" s="113">
        <v>0</v>
      </c>
    </row>
    <row r="14" spans="1:16" s="114" customFormat="1">
      <c r="A14" s="111" t="s">
        <v>270</v>
      </c>
      <c r="B14" s="111"/>
      <c r="C14" s="111"/>
      <c r="D14" s="112" t="s">
        <v>38</v>
      </c>
      <c r="E14" s="113">
        <v>9033.57</v>
      </c>
      <c r="F14" s="113">
        <v>9033.57</v>
      </c>
      <c r="G14" s="113">
        <v>9033.57</v>
      </c>
      <c r="H14" s="113">
        <v>8697.77</v>
      </c>
      <c r="I14" s="113">
        <v>335.8</v>
      </c>
      <c r="J14" s="113">
        <v>0</v>
      </c>
      <c r="K14" s="113">
        <v>0</v>
      </c>
      <c r="L14" s="113">
        <v>0</v>
      </c>
      <c r="M14" s="113">
        <v>0</v>
      </c>
      <c r="N14" s="113">
        <v>0</v>
      </c>
      <c r="O14" s="113">
        <v>0</v>
      </c>
    </row>
    <row r="15" spans="1:16" s="114" customFormat="1">
      <c r="A15" s="111"/>
      <c r="B15" s="111" t="s">
        <v>187</v>
      </c>
      <c r="C15" s="111"/>
      <c r="D15" s="112" t="s">
        <v>271</v>
      </c>
      <c r="E15" s="113">
        <v>9033.57</v>
      </c>
      <c r="F15" s="113">
        <v>9033.57</v>
      </c>
      <c r="G15" s="113">
        <v>9033.57</v>
      </c>
      <c r="H15" s="113">
        <v>8697.77</v>
      </c>
      <c r="I15" s="113">
        <v>335.8</v>
      </c>
      <c r="J15" s="113">
        <v>0</v>
      </c>
      <c r="K15" s="113">
        <v>0</v>
      </c>
      <c r="L15" s="113">
        <v>0</v>
      </c>
      <c r="M15" s="113">
        <v>0</v>
      </c>
      <c r="N15" s="113">
        <v>0</v>
      </c>
      <c r="O15" s="113">
        <v>0</v>
      </c>
    </row>
    <row r="16" spans="1:16" s="114" customFormat="1">
      <c r="A16" s="111"/>
      <c r="B16" s="111"/>
      <c r="C16" s="111"/>
      <c r="D16" s="112" t="s">
        <v>272</v>
      </c>
      <c r="E16" s="113">
        <v>9033.57</v>
      </c>
      <c r="F16" s="113">
        <v>9033.57</v>
      </c>
      <c r="G16" s="113">
        <v>9033.57</v>
      </c>
      <c r="H16" s="113">
        <v>8697.77</v>
      </c>
      <c r="I16" s="113">
        <v>335.8</v>
      </c>
      <c r="J16" s="113">
        <v>0</v>
      </c>
      <c r="K16" s="113">
        <v>0</v>
      </c>
      <c r="L16" s="113">
        <v>0</v>
      </c>
      <c r="M16" s="113">
        <v>0</v>
      </c>
      <c r="N16" s="113">
        <v>0</v>
      </c>
      <c r="O16" s="113">
        <v>0</v>
      </c>
    </row>
    <row r="17" spans="1:15" s="114" customFormat="1">
      <c r="A17" s="111" t="s">
        <v>273</v>
      </c>
      <c r="B17" s="111"/>
      <c r="C17" s="111"/>
      <c r="D17" s="112" t="s">
        <v>274</v>
      </c>
      <c r="E17" s="113">
        <v>589</v>
      </c>
      <c r="F17" s="113">
        <v>0</v>
      </c>
      <c r="G17" s="113">
        <v>0</v>
      </c>
      <c r="H17" s="113">
        <v>0</v>
      </c>
      <c r="I17" s="113">
        <v>0</v>
      </c>
      <c r="J17" s="113">
        <v>0</v>
      </c>
      <c r="K17" s="113">
        <v>0</v>
      </c>
      <c r="L17" s="113">
        <v>0</v>
      </c>
      <c r="M17" s="113">
        <v>0</v>
      </c>
      <c r="N17" s="113">
        <v>589</v>
      </c>
      <c r="O17" s="113">
        <v>589</v>
      </c>
    </row>
    <row r="18" spans="1:15" s="114" customFormat="1">
      <c r="A18" s="111"/>
      <c r="B18" s="111" t="s">
        <v>200</v>
      </c>
      <c r="C18" s="111"/>
      <c r="D18" s="112" t="s">
        <v>275</v>
      </c>
      <c r="E18" s="113">
        <v>589</v>
      </c>
      <c r="F18" s="113">
        <v>0</v>
      </c>
      <c r="G18" s="113">
        <v>0</v>
      </c>
      <c r="H18" s="113">
        <v>0</v>
      </c>
      <c r="I18" s="113">
        <v>0</v>
      </c>
      <c r="J18" s="113">
        <v>0</v>
      </c>
      <c r="K18" s="113">
        <v>0</v>
      </c>
      <c r="L18" s="113">
        <v>0</v>
      </c>
      <c r="M18" s="113">
        <v>0</v>
      </c>
      <c r="N18" s="113">
        <v>589</v>
      </c>
      <c r="O18" s="113">
        <v>589</v>
      </c>
    </row>
    <row r="19" spans="1:15" s="114" customFormat="1">
      <c r="A19" s="111"/>
      <c r="B19" s="111"/>
      <c r="C19" s="111" t="s">
        <v>267</v>
      </c>
      <c r="D19" s="112" t="s">
        <v>276</v>
      </c>
      <c r="E19" s="113">
        <v>589</v>
      </c>
      <c r="F19" s="113">
        <v>0</v>
      </c>
      <c r="G19" s="113">
        <v>0</v>
      </c>
      <c r="H19" s="113">
        <v>0</v>
      </c>
      <c r="I19" s="113">
        <v>0</v>
      </c>
      <c r="J19" s="113">
        <v>0</v>
      </c>
      <c r="K19" s="113">
        <v>0</v>
      </c>
      <c r="L19" s="113">
        <v>0</v>
      </c>
      <c r="M19" s="113">
        <v>0</v>
      </c>
      <c r="N19" s="113">
        <v>589</v>
      </c>
      <c r="O19" s="113">
        <v>589</v>
      </c>
    </row>
  </sheetData>
  <sheetProtection formatCells="0" formatColumns="0" formatRows="0"/>
  <mergeCells count="19">
    <mergeCell ref="O5:O7"/>
    <mergeCell ref="G5:I6"/>
    <mergeCell ref="J5:J7"/>
    <mergeCell ref="K5:K7"/>
    <mergeCell ref="L5:L7"/>
    <mergeCell ref="M5:M7"/>
    <mergeCell ref="N5:N7"/>
    <mergeCell ref="A2:O2"/>
    <mergeCell ref="A4:C4"/>
    <mergeCell ref="D4:D7"/>
    <mergeCell ref="E4:E7"/>
    <mergeCell ref="F4:I4"/>
    <mergeCell ref="J4:K4"/>
    <mergeCell ref="L4:M4"/>
    <mergeCell ref="N4:O4"/>
    <mergeCell ref="A5:A7"/>
    <mergeCell ref="B5:B7"/>
    <mergeCell ref="C5:C7"/>
    <mergeCell ref="F5:F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98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37"/>
  <sheetViews>
    <sheetView showGridLines="0" showZeros="0" tabSelected="1" topLeftCell="A4" workbookViewId="0">
      <selection activeCell="Q13" sqref="Q13"/>
    </sheetView>
  </sheetViews>
  <sheetFormatPr defaultColWidth="6.875" defaultRowHeight="13.5"/>
  <cols>
    <col min="1" max="2" width="4.125" style="15" customWidth="1"/>
    <col min="3" max="3" width="4" style="15" customWidth="1"/>
    <col min="4" max="4" width="24.75" style="15" customWidth="1"/>
    <col min="5" max="5" width="11.625" style="15" customWidth="1"/>
    <col min="6" max="6" width="10.75" style="15" customWidth="1"/>
    <col min="7" max="9" width="9.25" style="15" customWidth="1"/>
    <col min="10" max="10" width="11.75" style="15" customWidth="1"/>
    <col min="11" max="15" width="9.25" style="15" customWidth="1"/>
    <col min="16" max="16" width="11.625" style="15" customWidth="1"/>
    <col min="17" max="17" width="6" style="15" customWidth="1"/>
    <col min="18" max="16384" width="6.875" style="15"/>
  </cols>
  <sheetData>
    <row r="1" spans="1:39" ht="10.5" customHeight="1">
      <c r="A1" s="37"/>
      <c r="C1" s="29"/>
      <c r="D1" s="29"/>
      <c r="E1" s="29"/>
      <c r="F1" s="29"/>
      <c r="G1" s="30"/>
      <c r="H1" s="30"/>
      <c r="I1" s="30"/>
      <c r="J1" s="30"/>
      <c r="K1" s="30"/>
      <c r="L1" s="30"/>
      <c r="M1" s="30"/>
      <c r="N1" s="30"/>
      <c r="P1" s="38" t="s">
        <v>181</v>
      </c>
    </row>
    <row r="2" spans="1:39" ht="24" customHeight="1">
      <c r="A2" s="109" t="s">
        <v>174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</row>
    <row r="3" spans="1:39" ht="15" customHeight="1">
      <c r="A3" s="32"/>
      <c r="C3" s="29"/>
      <c r="D3" s="29"/>
      <c r="E3" s="29"/>
      <c r="F3" s="29"/>
      <c r="G3" s="33"/>
      <c r="H3" s="33"/>
      <c r="I3" s="33"/>
      <c r="J3" s="33"/>
      <c r="K3" s="33"/>
      <c r="L3" s="33"/>
      <c r="M3" s="33"/>
      <c r="N3" s="33"/>
      <c r="O3" s="59"/>
      <c r="P3" s="59" t="s">
        <v>9</v>
      </c>
    </row>
    <row r="4" spans="1:39" ht="15" customHeight="1">
      <c r="A4" s="86" t="s">
        <v>1</v>
      </c>
      <c r="B4" s="86"/>
      <c r="C4" s="89"/>
      <c r="D4" s="89" t="s">
        <v>172</v>
      </c>
      <c r="E4" s="89" t="s">
        <v>33</v>
      </c>
      <c r="F4" s="86" t="s">
        <v>3</v>
      </c>
      <c r="G4" s="86"/>
      <c r="H4" s="86"/>
      <c r="I4" s="89"/>
      <c r="J4" s="86" t="s">
        <v>4</v>
      </c>
      <c r="K4" s="86"/>
      <c r="L4" s="86"/>
      <c r="M4" s="86"/>
      <c r="N4" s="86"/>
      <c r="O4" s="86"/>
      <c r="P4" s="86" t="s">
        <v>84</v>
      </c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</row>
    <row r="5" spans="1:39" ht="31.5" customHeight="1">
      <c r="A5" s="16" t="s">
        <v>5</v>
      </c>
      <c r="B5" s="16" t="s">
        <v>6</v>
      </c>
      <c r="C5" s="17" t="s">
        <v>7</v>
      </c>
      <c r="D5" s="89"/>
      <c r="E5" s="86"/>
      <c r="F5" s="18" t="s">
        <v>2</v>
      </c>
      <c r="G5" s="16" t="s">
        <v>85</v>
      </c>
      <c r="H5" s="16" t="s">
        <v>86</v>
      </c>
      <c r="I5" s="16" t="s">
        <v>87</v>
      </c>
      <c r="J5" s="16" t="s">
        <v>2</v>
      </c>
      <c r="K5" s="16" t="s">
        <v>85</v>
      </c>
      <c r="L5" s="16" t="s">
        <v>86</v>
      </c>
      <c r="M5" s="16" t="s">
        <v>87</v>
      </c>
      <c r="N5" s="16" t="s">
        <v>92</v>
      </c>
      <c r="O5" s="16" t="s">
        <v>93</v>
      </c>
      <c r="P5" s="86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</row>
    <row r="6" spans="1:39" s="66" customFormat="1">
      <c r="A6" s="77"/>
      <c r="B6" s="77"/>
      <c r="C6" s="77"/>
      <c r="D6" s="78" t="s">
        <v>2</v>
      </c>
      <c r="E6" s="76">
        <v>14058.48</v>
      </c>
      <c r="F6" s="76">
        <v>4549.4799999999996</v>
      </c>
      <c r="G6" s="76">
        <v>2844.9</v>
      </c>
      <c r="H6" s="76">
        <v>1175.6500000000001</v>
      </c>
      <c r="I6" s="76">
        <v>528.92999999999995</v>
      </c>
      <c r="J6" s="76">
        <v>9509</v>
      </c>
      <c r="K6" s="76">
        <v>2823.22</v>
      </c>
      <c r="L6" s="76">
        <v>4820.79</v>
      </c>
      <c r="M6" s="76">
        <v>641.99</v>
      </c>
      <c r="N6" s="76">
        <v>1223</v>
      </c>
      <c r="O6" s="76">
        <v>0</v>
      </c>
      <c r="P6" s="76">
        <v>0</v>
      </c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</row>
    <row r="7" spans="1:39" s="66" customFormat="1">
      <c r="A7" s="77" t="s">
        <v>182</v>
      </c>
      <c r="B7" s="77"/>
      <c r="C7" s="77"/>
      <c r="D7" s="78" t="s">
        <v>183</v>
      </c>
      <c r="E7" s="76">
        <v>6925.74</v>
      </c>
      <c r="F7" s="76">
        <v>1778.42</v>
      </c>
      <c r="G7" s="76">
        <v>1158.3499999999999</v>
      </c>
      <c r="H7" s="76">
        <v>562.17999999999995</v>
      </c>
      <c r="I7" s="76">
        <v>57.89</v>
      </c>
      <c r="J7" s="76">
        <v>5147.32</v>
      </c>
      <c r="K7" s="76">
        <v>399.65</v>
      </c>
      <c r="L7" s="76">
        <v>4168.04</v>
      </c>
      <c r="M7" s="76">
        <v>23.63</v>
      </c>
      <c r="N7" s="76">
        <v>556</v>
      </c>
      <c r="O7" s="76">
        <v>0</v>
      </c>
      <c r="P7" s="76">
        <v>0</v>
      </c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</row>
    <row r="8" spans="1:39" s="66" customFormat="1">
      <c r="A8" s="77"/>
      <c r="B8" s="77" t="s">
        <v>184</v>
      </c>
      <c r="C8" s="77"/>
      <c r="D8" s="78" t="s">
        <v>185</v>
      </c>
      <c r="E8" s="76">
        <v>6925.74</v>
      </c>
      <c r="F8" s="76">
        <v>1778.42</v>
      </c>
      <c r="G8" s="76">
        <v>1158.3499999999999</v>
      </c>
      <c r="H8" s="76">
        <v>562.17999999999995</v>
      </c>
      <c r="I8" s="76">
        <v>57.89</v>
      </c>
      <c r="J8" s="76">
        <v>5147.32</v>
      </c>
      <c r="K8" s="76">
        <v>399.65</v>
      </c>
      <c r="L8" s="76">
        <v>4168.04</v>
      </c>
      <c r="M8" s="76">
        <v>23.63</v>
      </c>
      <c r="N8" s="76">
        <v>556</v>
      </c>
      <c r="O8" s="76">
        <v>0</v>
      </c>
      <c r="P8" s="76">
        <v>0</v>
      </c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</row>
    <row r="9" spans="1:39" s="66" customFormat="1">
      <c r="A9" s="77"/>
      <c r="B9" s="77"/>
      <c r="C9" s="77" t="s">
        <v>187</v>
      </c>
      <c r="D9" s="78" t="s">
        <v>188</v>
      </c>
      <c r="E9" s="76">
        <v>1725.49</v>
      </c>
      <c r="F9" s="76">
        <v>1716.49</v>
      </c>
      <c r="G9" s="76">
        <v>1129.46</v>
      </c>
      <c r="H9" s="76">
        <v>530.55999999999995</v>
      </c>
      <c r="I9" s="76">
        <v>56.47</v>
      </c>
      <c r="J9" s="76">
        <v>9</v>
      </c>
      <c r="K9" s="76">
        <v>0</v>
      </c>
      <c r="L9" s="76">
        <v>0</v>
      </c>
      <c r="M9" s="76">
        <v>9</v>
      </c>
      <c r="N9" s="76">
        <v>0</v>
      </c>
      <c r="O9" s="76">
        <v>0</v>
      </c>
      <c r="P9" s="76">
        <v>0</v>
      </c>
    </row>
    <row r="10" spans="1:39" s="66" customFormat="1" ht="24">
      <c r="A10" s="77"/>
      <c r="B10" s="77"/>
      <c r="C10" s="77" t="s">
        <v>189</v>
      </c>
      <c r="D10" s="78" t="s">
        <v>190</v>
      </c>
      <c r="E10" s="76">
        <v>2119</v>
      </c>
      <c r="F10" s="76">
        <v>0</v>
      </c>
      <c r="G10" s="76">
        <v>0</v>
      </c>
      <c r="H10" s="76">
        <v>0</v>
      </c>
      <c r="I10" s="76">
        <v>0</v>
      </c>
      <c r="J10" s="76">
        <v>2119</v>
      </c>
      <c r="K10" s="76">
        <v>50</v>
      </c>
      <c r="L10" s="76">
        <v>1523</v>
      </c>
      <c r="M10" s="76">
        <v>0</v>
      </c>
      <c r="N10" s="76">
        <v>546</v>
      </c>
      <c r="O10" s="76">
        <v>0</v>
      </c>
      <c r="P10" s="76">
        <v>0</v>
      </c>
    </row>
    <row r="11" spans="1:39" s="66" customFormat="1">
      <c r="A11" s="77"/>
      <c r="B11" s="77"/>
      <c r="C11" s="77" t="s">
        <v>191</v>
      </c>
      <c r="D11" s="78" t="s">
        <v>192</v>
      </c>
      <c r="E11" s="76">
        <v>35.94</v>
      </c>
      <c r="F11" s="76">
        <v>35.94</v>
      </c>
      <c r="G11" s="76">
        <v>16.940000000000001</v>
      </c>
      <c r="H11" s="76">
        <v>18.170000000000002</v>
      </c>
      <c r="I11" s="76">
        <v>0.83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  <c r="P11" s="76">
        <v>0</v>
      </c>
    </row>
    <row r="12" spans="1:39" s="66" customFormat="1">
      <c r="A12" s="77"/>
      <c r="B12" s="77"/>
      <c r="C12" s="77" t="s">
        <v>193</v>
      </c>
      <c r="D12" s="78" t="s">
        <v>194</v>
      </c>
      <c r="E12" s="76">
        <v>265</v>
      </c>
      <c r="F12" s="76">
        <v>0</v>
      </c>
      <c r="G12" s="76">
        <v>0</v>
      </c>
      <c r="H12" s="76">
        <v>0</v>
      </c>
      <c r="I12" s="76">
        <v>0</v>
      </c>
      <c r="J12" s="76">
        <v>265</v>
      </c>
      <c r="K12" s="76">
        <v>0</v>
      </c>
      <c r="L12" s="76">
        <v>265</v>
      </c>
      <c r="M12" s="76">
        <v>0</v>
      </c>
      <c r="N12" s="76">
        <v>0</v>
      </c>
      <c r="O12" s="76">
        <v>0</v>
      </c>
      <c r="P12" s="76">
        <v>0</v>
      </c>
    </row>
    <row r="13" spans="1:39" s="66" customFormat="1">
      <c r="A13" s="77"/>
      <c r="B13" s="77"/>
      <c r="C13" s="77" t="s">
        <v>195</v>
      </c>
      <c r="D13" s="78" t="s">
        <v>196</v>
      </c>
      <c r="E13" s="76">
        <v>170</v>
      </c>
      <c r="F13" s="76">
        <v>0</v>
      </c>
      <c r="G13" s="76">
        <v>0</v>
      </c>
      <c r="H13" s="76">
        <v>0</v>
      </c>
      <c r="I13" s="76">
        <v>0</v>
      </c>
      <c r="J13" s="76">
        <v>170</v>
      </c>
      <c r="K13" s="76">
        <v>0</v>
      </c>
      <c r="L13" s="76">
        <v>170</v>
      </c>
      <c r="M13" s="76">
        <v>0</v>
      </c>
      <c r="N13" s="76">
        <v>0</v>
      </c>
      <c r="O13" s="76">
        <v>0</v>
      </c>
      <c r="P13" s="76">
        <v>0</v>
      </c>
    </row>
    <row r="14" spans="1:39" s="66" customFormat="1">
      <c r="A14" s="77"/>
      <c r="B14" s="77"/>
      <c r="C14" s="77" t="s">
        <v>184</v>
      </c>
      <c r="D14" s="78" t="s">
        <v>197</v>
      </c>
      <c r="E14" s="76">
        <v>555</v>
      </c>
      <c r="F14" s="76">
        <v>0</v>
      </c>
      <c r="G14" s="76">
        <v>0</v>
      </c>
      <c r="H14" s="76">
        <v>0</v>
      </c>
      <c r="I14" s="76">
        <v>0</v>
      </c>
      <c r="J14" s="76">
        <v>555</v>
      </c>
      <c r="K14" s="76">
        <v>200</v>
      </c>
      <c r="L14" s="76">
        <v>355</v>
      </c>
      <c r="M14" s="76">
        <v>0</v>
      </c>
      <c r="N14" s="76">
        <v>0</v>
      </c>
      <c r="O14" s="76">
        <v>0</v>
      </c>
      <c r="P14" s="76">
        <v>0</v>
      </c>
    </row>
    <row r="15" spans="1:39" s="66" customFormat="1">
      <c r="A15" s="77"/>
      <c r="B15" s="77"/>
      <c r="C15" s="77" t="s">
        <v>198</v>
      </c>
      <c r="D15" s="78" t="s">
        <v>199</v>
      </c>
      <c r="E15" s="76">
        <v>260</v>
      </c>
      <c r="F15" s="76">
        <v>0</v>
      </c>
      <c r="G15" s="76">
        <v>0</v>
      </c>
      <c r="H15" s="76">
        <v>0</v>
      </c>
      <c r="I15" s="76">
        <v>0</v>
      </c>
      <c r="J15" s="76">
        <v>260</v>
      </c>
      <c r="K15" s="76">
        <v>0</v>
      </c>
      <c r="L15" s="76">
        <v>260</v>
      </c>
      <c r="M15" s="76">
        <v>0</v>
      </c>
      <c r="N15" s="76">
        <v>0</v>
      </c>
      <c r="O15" s="76">
        <v>0</v>
      </c>
      <c r="P15" s="76">
        <v>0</v>
      </c>
    </row>
    <row r="16" spans="1:39" s="66" customFormat="1">
      <c r="A16" s="77"/>
      <c r="B16" s="77"/>
      <c r="C16" s="77" t="s">
        <v>200</v>
      </c>
      <c r="D16" s="78" t="s">
        <v>201</v>
      </c>
      <c r="E16" s="76">
        <v>360</v>
      </c>
      <c r="F16" s="76">
        <v>0</v>
      </c>
      <c r="G16" s="76">
        <v>0</v>
      </c>
      <c r="H16" s="76">
        <v>0</v>
      </c>
      <c r="I16" s="76">
        <v>0</v>
      </c>
      <c r="J16" s="76">
        <v>360</v>
      </c>
      <c r="K16" s="76">
        <v>0</v>
      </c>
      <c r="L16" s="76">
        <v>360</v>
      </c>
      <c r="M16" s="76">
        <v>0</v>
      </c>
      <c r="N16" s="76">
        <v>0</v>
      </c>
      <c r="O16" s="76">
        <v>0</v>
      </c>
      <c r="P16" s="76">
        <v>0</v>
      </c>
    </row>
    <row r="17" spans="1:16" s="66" customFormat="1">
      <c r="A17" s="77"/>
      <c r="B17" s="77"/>
      <c r="C17" s="77" t="s">
        <v>202</v>
      </c>
      <c r="D17" s="78" t="s">
        <v>203</v>
      </c>
      <c r="E17" s="76">
        <v>39</v>
      </c>
      <c r="F17" s="76">
        <v>0</v>
      </c>
      <c r="G17" s="76">
        <v>0</v>
      </c>
      <c r="H17" s="76">
        <v>0</v>
      </c>
      <c r="I17" s="76">
        <v>0</v>
      </c>
      <c r="J17" s="76">
        <v>39</v>
      </c>
      <c r="K17" s="76">
        <v>0</v>
      </c>
      <c r="L17" s="76">
        <v>39</v>
      </c>
      <c r="M17" s="76">
        <v>0</v>
      </c>
      <c r="N17" s="76">
        <v>0</v>
      </c>
      <c r="O17" s="76">
        <v>0</v>
      </c>
      <c r="P17" s="76">
        <v>0</v>
      </c>
    </row>
    <row r="18" spans="1:16" s="66" customFormat="1">
      <c r="A18" s="77"/>
      <c r="B18" s="77"/>
      <c r="C18" s="77" t="s">
        <v>204</v>
      </c>
      <c r="D18" s="78" t="s">
        <v>205</v>
      </c>
      <c r="E18" s="76">
        <v>100</v>
      </c>
      <c r="F18" s="76">
        <v>0</v>
      </c>
      <c r="G18" s="76">
        <v>0</v>
      </c>
      <c r="H18" s="76">
        <v>0</v>
      </c>
      <c r="I18" s="76">
        <v>0</v>
      </c>
      <c r="J18" s="76">
        <v>100</v>
      </c>
      <c r="K18" s="76">
        <v>0</v>
      </c>
      <c r="L18" s="76">
        <v>100</v>
      </c>
      <c r="M18" s="76">
        <v>0</v>
      </c>
      <c r="N18" s="76">
        <v>0</v>
      </c>
      <c r="O18" s="76">
        <v>0</v>
      </c>
      <c r="P18" s="76">
        <v>0</v>
      </c>
    </row>
    <row r="19" spans="1:16" s="66" customFormat="1">
      <c r="A19" s="77"/>
      <c r="B19" s="77"/>
      <c r="C19" s="77" t="s">
        <v>206</v>
      </c>
      <c r="D19" s="78" t="s">
        <v>207</v>
      </c>
      <c r="E19" s="76">
        <v>15</v>
      </c>
      <c r="F19" s="76">
        <v>0</v>
      </c>
      <c r="G19" s="76">
        <v>0</v>
      </c>
      <c r="H19" s="76">
        <v>0</v>
      </c>
      <c r="I19" s="76">
        <v>0</v>
      </c>
      <c r="J19" s="76">
        <v>15</v>
      </c>
      <c r="K19" s="76">
        <v>0</v>
      </c>
      <c r="L19" s="76">
        <v>15</v>
      </c>
      <c r="M19" s="76">
        <v>0</v>
      </c>
      <c r="N19" s="76">
        <v>0</v>
      </c>
      <c r="O19" s="76">
        <v>0</v>
      </c>
      <c r="P19" s="76">
        <v>0</v>
      </c>
    </row>
    <row r="20" spans="1:16" s="66" customFormat="1">
      <c r="A20" s="77"/>
      <c r="B20" s="77"/>
      <c r="C20" s="77" t="s">
        <v>208</v>
      </c>
      <c r="D20" s="78" t="s">
        <v>209</v>
      </c>
      <c r="E20" s="76">
        <v>1281.31</v>
      </c>
      <c r="F20" s="76">
        <v>25.99</v>
      </c>
      <c r="G20" s="76">
        <v>11.95</v>
      </c>
      <c r="H20" s="76">
        <v>13.45</v>
      </c>
      <c r="I20" s="76">
        <v>0.59</v>
      </c>
      <c r="J20" s="76">
        <v>1255.32</v>
      </c>
      <c r="K20" s="76">
        <v>149.65</v>
      </c>
      <c r="L20" s="76">
        <v>1081.04</v>
      </c>
      <c r="M20" s="76">
        <v>14.63</v>
      </c>
      <c r="N20" s="76">
        <v>10</v>
      </c>
      <c r="O20" s="76">
        <v>0</v>
      </c>
      <c r="P20" s="76">
        <v>0</v>
      </c>
    </row>
    <row r="21" spans="1:16" s="66" customFormat="1">
      <c r="A21" s="77" t="s">
        <v>210</v>
      </c>
      <c r="B21" s="77"/>
      <c r="C21" s="77"/>
      <c r="D21" s="78" t="s">
        <v>211</v>
      </c>
      <c r="E21" s="76">
        <v>6165.64</v>
      </c>
      <c r="F21" s="76">
        <v>1803.96</v>
      </c>
      <c r="G21" s="76">
        <v>1086.1500000000001</v>
      </c>
      <c r="H21" s="76">
        <v>601.26</v>
      </c>
      <c r="I21" s="76">
        <v>116.55</v>
      </c>
      <c r="J21" s="76">
        <v>4361.68</v>
      </c>
      <c r="K21" s="76">
        <v>2423.5700000000002</v>
      </c>
      <c r="L21" s="76">
        <v>652.75</v>
      </c>
      <c r="M21" s="76">
        <v>618.36</v>
      </c>
      <c r="N21" s="76">
        <v>667</v>
      </c>
      <c r="O21" s="76">
        <v>0</v>
      </c>
      <c r="P21" s="76">
        <v>0</v>
      </c>
    </row>
    <row r="22" spans="1:16" s="66" customFormat="1">
      <c r="A22" s="77"/>
      <c r="B22" s="77" t="s">
        <v>189</v>
      </c>
      <c r="C22" s="77"/>
      <c r="D22" s="78" t="s">
        <v>212</v>
      </c>
      <c r="E22" s="76">
        <v>5990.66</v>
      </c>
      <c r="F22" s="76">
        <v>1803.96</v>
      </c>
      <c r="G22" s="76">
        <v>1086.1500000000001</v>
      </c>
      <c r="H22" s="76">
        <v>601.26</v>
      </c>
      <c r="I22" s="76">
        <v>116.55</v>
      </c>
      <c r="J22" s="76">
        <v>4186.7</v>
      </c>
      <c r="K22" s="76">
        <v>2332.23</v>
      </c>
      <c r="L22" s="76">
        <v>652.75</v>
      </c>
      <c r="M22" s="76">
        <v>534.72</v>
      </c>
      <c r="N22" s="76">
        <v>667</v>
      </c>
      <c r="O22" s="76">
        <v>0</v>
      </c>
      <c r="P22" s="76">
        <v>0</v>
      </c>
    </row>
    <row r="23" spans="1:16" s="66" customFormat="1">
      <c r="A23" s="77"/>
      <c r="B23" s="77"/>
      <c r="C23" s="77" t="s">
        <v>195</v>
      </c>
      <c r="D23" s="78" t="s">
        <v>213</v>
      </c>
      <c r="E23" s="76">
        <v>5990.66</v>
      </c>
      <c r="F23" s="76">
        <v>1803.96</v>
      </c>
      <c r="G23" s="76">
        <v>1086.1500000000001</v>
      </c>
      <c r="H23" s="76">
        <v>601.26</v>
      </c>
      <c r="I23" s="76">
        <v>116.55</v>
      </c>
      <c r="J23" s="76">
        <v>4186.7</v>
      </c>
      <c r="K23" s="76">
        <v>2332.23</v>
      </c>
      <c r="L23" s="76">
        <v>652.75</v>
      </c>
      <c r="M23" s="76">
        <v>534.72</v>
      </c>
      <c r="N23" s="76">
        <v>667</v>
      </c>
      <c r="O23" s="76">
        <v>0</v>
      </c>
      <c r="P23" s="76">
        <v>0</v>
      </c>
    </row>
    <row r="24" spans="1:16" s="66" customFormat="1">
      <c r="A24" s="77"/>
      <c r="B24" s="77" t="s">
        <v>191</v>
      </c>
      <c r="C24" s="77"/>
      <c r="D24" s="78" t="s">
        <v>214</v>
      </c>
      <c r="E24" s="76">
        <v>174.98</v>
      </c>
      <c r="F24" s="76">
        <v>0</v>
      </c>
      <c r="G24" s="76">
        <v>0</v>
      </c>
      <c r="H24" s="76">
        <v>0</v>
      </c>
      <c r="I24" s="76">
        <v>0</v>
      </c>
      <c r="J24" s="76">
        <v>174.98</v>
      </c>
      <c r="K24" s="76">
        <v>91.34</v>
      </c>
      <c r="L24" s="76">
        <v>0</v>
      </c>
      <c r="M24" s="76">
        <v>83.64</v>
      </c>
      <c r="N24" s="76">
        <v>0</v>
      </c>
      <c r="O24" s="76">
        <v>0</v>
      </c>
      <c r="P24" s="76">
        <v>0</v>
      </c>
    </row>
    <row r="25" spans="1:16" s="66" customFormat="1">
      <c r="A25" s="77"/>
      <c r="B25" s="77"/>
      <c r="C25" s="77" t="s">
        <v>189</v>
      </c>
      <c r="D25" s="78" t="s">
        <v>215</v>
      </c>
      <c r="E25" s="76">
        <v>113.38</v>
      </c>
      <c r="F25" s="76">
        <v>0</v>
      </c>
      <c r="G25" s="76">
        <v>0</v>
      </c>
      <c r="H25" s="76">
        <v>0</v>
      </c>
      <c r="I25" s="76">
        <v>0</v>
      </c>
      <c r="J25" s="76">
        <v>113.38</v>
      </c>
      <c r="K25" s="76">
        <v>91.34</v>
      </c>
      <c r="L25" s="76">
        <v>0</v>
      </c>
      <c r="M25" s="76">
        <v>22.04</v>
      </c>
      <c r="N25" s="76">
        <v>0</v>
      </c>
      <c r="O25" s="76">
        <v>0</v>
      </c>
      <c r="P25" s="76">
        <v>0</v>
      </c>
    </row>
    <row r="26" spans="1:16" s="66" customFormat="1">
      <c r="A26" s="77"/>
      <c r="B26" s="77"/>
      <c r="C26" s="77" t="s">
        <v>195</v>
      </c>
      <c r="D26" s="78" t="s">
        <v>216</v>
      </c>
      <c r="E26" s="76">
        <v>61.6</v>
      </c>
      <c r="F26" s="76">
        <v>0</v>
      </c>
      <c r="G26" s="76">
        <v>0</v>
      </c>
      <c r="H26" s="76">
        <v>0</v>
      </c>
      <c r="I26" s="76">
        <v>0</v>
      </c>
      <c r="J26" s="76">
        <v>61.6</v>
      </c>
      <c r="K26" s="76">
        <v>0</v>
      </c>
      <c r="L26" s="76">
        <v>0</v>
      </c>
      <c r="M26" s="76">
        <v>61.6</v>
      </c>
      <c r="N26" s="76">
        <v>0</v>
      </c>
      <c r="O26" s="76">
        <v>0</v>
      </c>
      <c r="P26" s="76">
        <v>0</v>
      </c>
    </row>
    <row r="27" spans="1:16" s="66" customFormat="1">
      <c r="A27" s="77" t="s">
        <v>217</v>
      </c>
      <c r="B27" s="77"/>
      <c r="C27" s="77"/>
      <c r="D27" s="78" t="s">
        <v>218</v>
      </c>
      <c r="E27" s="76">
        <v>502.08</v>
      </c>
      <c r="F27" s="76">
        <v>502.08</v>
      </c>
      <c r="G27" s="76">
        <v>428.85</v>
      </c>
      <c r="H27" s="76">
        <v>12.21</v>
      </c>
      <c r="I27" s="76">
        <v>61.02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76">
        <v>0</v>
      </c>
    </row>
    <row r="28" spans="1:16" s="66" customFormat="1">
      <c r="A28" s="77"/>
      <c r="B28" s="77" t="s">
        <v>195</v>
      </c>
      <c r="C28" s="77"/>
      <c r="D28" s="78" t="s">
        <v>219</v>
      </c>
      <c r="E28" s="76">
        <v>502.08</v>
      </c>
      <c r="F28" s="76">
        <v>502.08</v>
      </c>
      <c r="G28" s="76">
        <v>428.85</v>
      </c>
      <c r="H28" s="76">
        <v>12.21</v>
      </c>
      <c r="I28" s="76">
        <v>61.02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76">
        <v>0</v>
      </c>
    </row>
    <row r="29" spans="1:16" s="66" customFormat="1" ht="24">
      <c r="A29" s="77"/>
      <c r="B29" s="77"/>
      <c r="C29" s="77" t="s">
        <v>187</v>
      </c>
      <c r="D29" s="78" t="s">
        <v>220</v>
      </c>
      <c r="E29" s="76">
        <v>73.23</v>
      </c>
      <c r="F29" s="76">
        <v>73.23</v>
      </c>
      <c r="G29" s="76">
        <v>0</v>
      </c>
      <c r="H29" s="76">
        <v>12.21</v>
      </c>
      <c r="I29" s="76">
        <v>61.02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76">
        <v>0</v>
      </c>
    </row>
    <row r="30" spans="1:16" s="66" customFormat="1" ht="24">
      <c r="A30" s="77"/>
      <c r="B30" s="77"/>
      <c r="C30" s="77" t="s">
        <v>195</v>
      </c>
      <c r="D30" s="78" t="s">
        <v>221</v>
      </c>
      <c r="E30" s="76">
        <v>428.85</v>
      </c>
      <c r="F30" s="76">
        <v>428.85</v>
      </c>
      <c r="G30" s="76">
        <v>428.85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76">
        <v>0</v>
      </c>
    </row>
    <row r="31" spans="1:16" s="66" customFormat="1">
      <c r="A31" s="77" t="s">
        <v>222</v>
      </c>
      <c r="B31" s="77"/>
      <c r="C31" s="77"/>
      <c r="D31" s="78" t="s">
        <v>223</v>
      </c>
      <c r="E31" s="76">
        <v>171.55</v>
      </c>
      <c r="F31" s="76">
        <v>171.55</v>
      </c>
      <c r="G31" s="76">
        <v>171.55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76">
        <v>0</v>
      </c>
    </row>
    <row r="32" spans="1:16" s="66" customFormat="1">
      <c r="A32" s="77"/>
      <c r="B32" s="77" t="s">
        <v>206</v>
      </c>
      <c r="C32" s="77"/>
      <c r="D32" s="78" t="s">
        <v>224</v>
      </c>
      <c r="E32" s="76">
        <v>171.55</v>
      </c>
      <c r="F32" s="76">
        <v>171.55</v>
      </c>
      <c r="G32" s="76">
        <v>171.55</v>
      </c>
      <c r="H32" s="76">
        <v>0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  <c r="P32" s="76">
        <v>0</v>
      </c>
    </row>
    <row r="33" spans="1:16" s="66" customFormat="1">
      <c r="A33" s="77"/>
      <c r="B33" s="77"/>
      <c r="C33" s="77" t="s">
        <v>187</v>
      </c>
      <c r="D33" s="78" t="s">
        <v>225</v>
      </c>
      <c r="E33" s="76">
        <v>90.36</v>
      </c>
      <c r="F33" s="76">
        <v>90.36</v>
      </c>
      <c r="G33" s="76">
        <v>90.36</v>
      </c>
      <c r="H33" s="76">
        <v>0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  <c r="P33" s="76">
        <v>0</v>
      </c>
    </row>
    <row r="34" spans="1:16" s="66" customFormat="1">
      <c r="A34" s="77"/>
      <c r="B34" s="77"/>
      <c r="C34" s="77" t="s">
        <v>189</v>
      </c>
      <c r="D34" s="78" t="s">
        <v>226</v>
      </c>
      <c r="E34" s="76">
        <v>81.19</v>
      </c>
      <c r="F34" s="76">
        <v>81.19</v>
      </c>
      <c r="G34" s="76">
        <v>81.19</v>
      </c>
      <c r="H34" s="76">
        <v>0</v>
      </c>
      <c r="I34" s="76">
        <v>0</v>
      </c>
      <c r="J34" s="76">
        <v>0</v>
      </c>
      <c r="K34" s="76">
        <v>0</v>
      </c>
      <c r="L34" s="76">
        <v>0</v>
      </c>
      <c r="M34" s="76">
        <v>0</v>
      </c>
      <c r="N34" s="76">
        <v>0</v>
      </c>
      <c r="O34" s="76">
        <v>0</v>
      </c>
      <c r="P34" s="76">
        <v>0</v>
      </c>
    </row>
    <row r="35" spans="1:16" s="66" customFormat="1">
      <c r="A35" s="77" t="s">
        <v>227</v>
      </c>
      <c r="B35" s="77"/>
      <c r="C35" s="77"/>
      <c r="D35" s="78" t="s">
        <v>228</v>
      </c>
      <c r="E35" s="76">
        <v>293.47000000000003</v>
      </c>
      <c r="F35" s="76">
        <v>293.47000000000003</v>
      </c>
      <c r="G35" s="76">
        <v>0</v>
      </c>
      <c r="H35" s="76">
        <v>0</v>
      </c>
      <c r="I35" s="76">
        <v>293.47000000000003</v>
      </c>
      <c r="J35" s="76">
        <v>0</v>
      </c>
      <c r="K35" s="76">
        <v>0</v>
      </c>
      <c r="L35" s="76">
        <v>0</v>
      </c>
      <c r="M35" s="76">
        <v>0</v>
      </c>
      <c r="N35" s="76">
        <v>0</v>
      </c>
      <c r="O35" s="76">
        <v>0</v>
      </c>
      <c r="P35" s="76">
        <v>0</v>
      </c>
    </row>
    <row r="36" spans="1:16" s="66" customFormat="1">
      <c r="A36" s="77"/>
      <c r="B36" s="77" t="s">
        <v>189</v>
      </c>
      <c r="C36" s="77"/>
      <c r="D36" s="78" t="s">
        <v>229</v>
      </c>
      <c r="E36" s="76">
        <v>293.47000000000003</v>
      </c>
      <c r="F36" s="76">
        <v>293.47000000000003</v>
      </c>
      <c r="G36" s="76">
        <v>0</v>
      </c>
      <c r="H36" s="76">
        <v>0</v>
      </c>
      <c r="I36" s="76">
        <v>293.47000000000003</v>
      </c>
      <c r="J36" s="76">
        <v>0</v>
      </c>
      <c r="K36" s="76">
        <v>0</v>
      </c>
      <c r="L36" s="76">
        <v>0</v>
      </c>
      <c r="M36" s="76">
        <v>0</v>
      </c>
      <c r="N36" s="76">
        <v>0</v>
      </c>
      <c r="O36" s="76">
        <v>0</v>
      </c>
      <c r="P36" s="76">
        <v>0</v>
      </c>
    </row>
    <row r="37" spans="1:16" s="66" customFormat="1">
      <c r="A37" s="77"/>
      <c r="B37" s="77"/>
      <c r="C37" s="77" t="s">
        <v>187</v>
      </c>
      <c r="D37" s="78" t="s">
        <v>230</v>
      </c>
      <c r="E37" s="76">
        <v>293.47000000000003</v>
      </c>
      <c r="F37" s="76">
        <v>293.47000000000003</v>
      </c>
      <c r="G37" s="76">
        <v>0</v>
      </c>
      <c r="H37" s="76">
        <v>0</v>
      </c>
      <c r="I37" s="76">
        <v>293.47000000000003</v>
      </c>
      <c r="J37" s="76">
        <v>0</v>
      </c>
      <c r="K37" s="76">
        <v>0</v>
      </c>
      <c r="L37" s="76">
        <v>0</v>
      </c>
      <c r="M37" s="76">
        <v>0</v>
      </c>
      <c r="N37" s="76">
        <v>0</v>
      </c>
      <c r="O37" s="76">
        <v>0</v>
      </c>
      <c r="P37" s="76">
        <v>0</v>
      </c>
    </row>
  </sheetData>
  <sheetProtection formatCells="0" formatColumns="0" formatRows="0"/>
  <mergeCells count="7">
    <mergeCell ref="A2:P2"/>
    <mergeCell ref="A4:C4"/>
    <mergeCell ref="D4:D5"/>
    <mergeCell ref="E4:E5"/>
    <mergeCell ref="F4:I4"/>
    <mergeCell ref="J4:O4"/>
    <mergeCell ref="P4:P5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5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13</vt:i4>
      </vt:variant>
    </vt:vector>
  </HeadingPairs>
  <TitlesOfParts>
    <vt:vector size="21" baseType="lpstr">
      <vt:lpstr>1.财政拨款收支总表</vt:lpstr>
      <vt:lpstr>2.一般公共预算支出表</vt:lpstr>
      <vt:lpstr>3.一般公共预算基本支出表</vt:lpstr>
      <vt:lpstr>4.部门预算资金安排的“三公”经费预算情况表</vt:lpstr>
      <vt:lpstr>5.政府性基金预算拨款支出预算表</vt:lpstr>
      <vt:lpstr>6.部门收支总表</vt:lpstr>
      <vt:lpstr>7.部门收入总表</vt:lpstr>
      <vt:lpstr>8.部门支出总表</vt:lpstr>
      <vt:lpstr>'1.财政拨款收支总表'!Print_Area</vt:lpstr>
      <vt:lpstr>'2.一般公共预算支出表'!Print_Area</vt:lpstr>
      <vt:lpstr>'3.一般公共预算基本支出表'!Print_Area</vt:lpstr>
      <vt:lpstr>'4.部门预算资金安排的“三公”经费预算情况表'!Print_Area</vt:lpstr>
      <vt:lpstr>'7.部门收入总表'!Print_Area</vt:lpstr>
      <vt:lpstr>'8.部门支出总表'!Print_Area</vt:lpstr>
      <vt:lpstr>'1.财政拨款收支总表'!Print_Titles</vt:lpstr>
      <vt:lpstr>'2.一般公共预算支出表'!Print_Titles</vt:lpstr>
      <vt:lpstr>'3.一般公共预算基本支出表'!Print_Titles</vt:lpstr>
      <vt:lpstr>'4.部门预算资金安排的“三公”经费预算情况表'!Print_Titles</vt:lpstr>
      <vt:lpstr>'5.政府性基金预算拨款支出预算表'!Print_Titles</vt:lpstr>
      <vt:lpstr>'7.部门收入总表'!Print_Titles</vt:lpstr>
      <vt:lpstr>'8.部门支出总表'!Print_Titles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微软用户</cp:lastModifiedBy>
  <cp:lastPrinted>2017-02-21T02:16:44Z</cp:lastPrinted>
  <dcterms:created xsi:type="dcterms:W3CDTF">2017-01-20T02:12:47Z</dcterms:created>
  <dcterms:modified xsi:type="dcterms:W3CDTF">2017-02-21T02:16:59Z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591282</vt:i4>
  </property>
</Properties>
</file>